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2\№15 от 12.12.2022\Новая папка\"/>
    </mc:Choice>
  </mc:AlternateContent>
  <bookViews>
    <workbookView xWindow="0" yWindow="0" windowWidth="18980" windowHeight="6890" tabRatio="500"/>
  </bookViews>
  <sheets>
    <sheet name="Приложение №3" sheetId="1" r:id="rId1"/>
  </sheets>
  <definedNames>
    <definedName name="Excel_BuiltIn__FilterDatabase" localSheetId="0">'Приложение №3'!$A$12:$HC$32</definedName>
    <definedName name="_xlnm.Print_Titles" localSheetId="0">'Приложение №3'!$E:$K,'Приложение №3'!$12:$12</definedName>
    <definedName name="_xlnm.Print_Area" localSheetId="0">'Приложение №3'!$A$1:$J$32</definedName>
  </definedNames>
  <calcPr calcId="152511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32" i="1" l="1"/>
  <c r="H30" i="1"/>
  <c r="F30" i="1"/>
  <c r="F32" i="1" s="1"/>
  <c r="D30" i="1"/>
  <c r="H28" i="1"/>
  <c r="F28" i="1"/>
  <c r="D28" i="1"/>
  <c r="D26" i="1"/>
  <c r="H24" i="1"/>
  <c r="F24" i="1"/>
  <c r="D24" i="1"/>
  <c r="H21" i="1"/>
  <c r="F21" i="1"/>
  <c r="D21" i="1"/>
  <c r="I19" i="1"/>
  <c r="I32" i="1" s="1"/>
  <c r="H19" i="1"/>
  <c r="G19" i="1"/>
  <c r="F19" i="1"/>
  <c r="E19" i="1"/>
  <c r="E32" i="1" s="1"/>
  <c r="D19" i="1"/>
  <c r="H13" i="1"/>
  <c r="H32" i="1" s="1"/>
  <c r="F13" i="1"/>
  <c r="D13" i="1"/>
  <c r="D32" i="1" s="1"/>
</calcChain>
</file>

<file path=xl/sharedStrings.xml><?xml version="1.0" encoding="utf-8"?>
<sst xmlns="http://schemas.openxmlformats.org/spreadsheetml/2006/main" count="101" uniqueCount="37">
  <si>
    <t xml:space="preserve">   Приложение №3</t>
  </si>
  <si>
    <t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</si>
  <si>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>Наименование кодов классификации 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</si>
  <si>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</si>
  <si>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</si>
  <si>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</si>
  <si>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</si>
  <si>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</si>
  <si>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Всего</t>
  </si>
  <si>
    <t>в том числе
за счет поступлений целевого характера</t>
  </si>
  <si>
    <t>Раздел</t>
  </si>
  <si>
    <t>Под- раздел</t>
  </si>
  <si>
    <t>"</t>
  </si>
  <si>
    <t>Общегосударственные вопросы</t>
  </si>
  <si>
    <t>00</t>
  </si>
  <si>
    <t>0,00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</si>
  <si>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</si>
  <si>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</si>
  <si>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Обеспечение проведения выборов и референдумов</t>
  </si>
  <si>
    <t>5000,00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</si>
  <si>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</si>
  <si>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</si>
  <si>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</si>
  <si>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</si>
  <si>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</si>
  <si>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</si>
  <si>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</si>
  <si>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</si>
  <si>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</si>
  <si>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</si>
  <si>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</si>
  <si>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</si>
  <si>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</si>
  <si>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</si>
  <si>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</si>
  <si>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 xml:space="preserve">Всего </t>
  </si>
  <si>
    <t xml:space="preserve">        К  решению Совета Атрачинского сельского поселения Тюкалинского муниципального района Омской области №45   от 12.12.2022г    "О бюджете Атрачинского сельского поселения Тюкалинского муниципального района Омской области  на 2023 год и на плановый период 2024 и 2025 годов».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</si>
</sst>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;"/>
  </numFmts>
  <fonts count="5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4">
    <xf numFmtId="0" fontId="0" fillId="0" borderId="0" xfId="0"/>
    <xf numFmtId="0" fontId="1" fillId="0" borderId="0" xfId="1" applyFont="1" applyAlignment="1" applyProtection="1"/>
    <xf numFmtId="0" fontId="1" fillId="0" borderId="0" xfId="1" applyFont="1" applyAlignment="1" applyProtection="1">
      <protection hidden="1"/>
    </xf>
    <xf numFmtId="0" fontId="2" fillId="0" borderId="2" xfId="1" applyFont="1" applyBorder="1" applyAlignment="1" applyProtection="1">
      <protection hidden="1"/>
    </xf>
    <xf numFmtId="0" fontId="1" fillId="0" borderId="2" xfId="1" applyFont="1" applyBorder="1" applyAlignme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5" xfId="1" applyFont="1" applyBorder="1" applyAlignment="1" applyProtection="1">
      <alignment horizontal="left" vertical="top" wrapText="1"/>
      <protection hidden="1"/>
    </xf>
    <xf numFmtId="164" fontId="4" fillId="0" borderId="5" xfId="1" applyNumberFormat="1" applyFont="1" applyBorder="1" applyAlignment="1" applyProtection="1">
      <alignment horizontal="center" vertical="center"/>
      <protection hidden="1"/>
    </xf>
    <xf numFmtId="165" fontId="4" fillId="0" borderId="3" xfId="1" applyNumberFormat="1" applyFont="1" applyBorder="1" applyAlignment="1" applyProtection="1">
      <alignment horizontal="right" vertical="center"/>
      <protection hidden="1"/>
    </xf>
    <xf numFmtId="49" fontId="4" fillId="0" borderId="3" xfId="1" applyNumberFormat="1" applyFont="1" applyBorder="1" applyAlignment="1" applyProtection="1">
      <alignment horizontal="right" vertical="center"/>
      <protection hidden="1"/>
    </xf>
    <xf numFmtId="0" fontId="4" fillId="0" borderId="3" xfId="1" applyFont="1" applyBorder="1" applyAlignment="1" applyProtection="1">
      <alignment vertical="center"/>
      <protection hidden="1"/>
    </xf>
    <xf numFmtId="4" fontId="4" fillId="0" borderId="3" xfId="1" applyNumberFormat="1" applyFont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tabSelected="1" zoomScale="82" zoomScaleNormal="82" workbookViewId="0">
      <selection sqref="A1:I32"/>
    </sheetView>
  </sheetViews>
  <sheetFormatPr defaultColWidth="9" defaultRowHeight="18" x14ac:dyDescent="0.4"/>
  <cols>
    <col min="1" max="1" width="50" style="1" customWidth="1"/>
    <col min="2" max="3" width="9.453125" style="1" customWidth="1"/>
    <col min="4" max="4" width="12.1796875" style="1" customWidth="1"/>
    <col min="5" max="5" width="12.26953125" style="1" customWidth="1"/>
    <col min="6" max="6" width="13.26953125" style="1" customWidth="1"/>
    <col min="7" max="7" width="13.1796875" style="1" customWidth="1"/>
    <col min="8" max="8" width="12.90625" style="1" customWidth="1"/>
    <col min="9" max="9" width="11.1796875" style="1" customWidth="1"/>
    <col min="10" max="10" width="1.26953125" style="1" customWidth="1"/>
    <col min="11" max="11" width="2.1796875" style="1" customWidth="1"/>
    <col min="12" max="211" width="8.90625" style="1" customWidth="1"/>
    <col min="212" max="257" width="9" style="1"/>
  </cols>
  <sheetData>
    <row r="1" spans="1:10" ht="18.75" customHeight="1" x14ac:dyDescent="0.4">
      <c r="A1" s="5"/>
      <c r="B1" s="5"/>
      <c r="C1" s="5"/>
      <c r="D1" s="5"/>
      <c r="E1" s="6"/>
      <c r="F1" s="6"/>
      <c r="G1" s="6"/>
      <c r="H1" s="6"/>
      <c r="I1" s="6" t="s">
        <v>0</v>
      </c>
      <c r="J1" s="2"/>
    </row>
    <row r="2" spans="1:10" ht="18.75" customHeight="1" x14ac:dyDescent="0.4">
      <c r="A2" s="5"/>
      <c r="B2" s="6"/>
      <c r="C2" s="6"/>
      <c r="D2" s="6"/>
      <c r="E2" s="6"/>
      <c r="F2" s="6"/>
      <c r="G2" s="7" t="s">
        <v>36</v>
      </c>
      <c r="H2" s="7"/>
      <c r="I2" s="7"/>
      <c r="J2" s="2"/>
    </row>
    <row r="3" spans="1:10" ht="18.75" customHeight="1" x14ac:dyDescent="0.4">
      <c r="A3" s="5"/>
      <c r="B3" s="5"/>
      <c r="C3" s="5"/>
      <c r="D3" s="5"/>
      <c r="E3" s="6"/>
      <c r="F3" s="6"/>
      <c r="G3" s="7"/>
      <c r="H3" s="7"/>
      <c r="I3" s="7"/>
      <c r="J3" s="2"/>
    </row>
    <row r="4" spans="1:10" x14ac:dyDescent="0.4">
      <c r="A4" s="5"/>
      <c r="B4" s="5"/>
      <c r="C4" s="5"/>
      <c r="D4" s="5"/>
      <c r="E4" s="6"/>
      <c r="F4" s="6"/>
      <c r="G4" s="7"/>
      <c r="H4" s="7"/>
      <c r="I4" s="7"/>
      <c r="J4" s="2"/>
    </row>
    <row r="5" spans="1:10" ht="53.5" customHeight="1" x14ac:dyDescent="0.4">
      <c r="A5" s="5"/>
      <c r="B5" s="5"/>
      <c r="C5" s="5"/>
      <c r="D5" s="5"/>
      <c r="E5" s="6"/>
      <c r="F5" s="6"/>
      <c r="G5" s="7"/>
      <c r="H5" s="7"/>
      <c r="I5" s="7"/>
      <c r="J5" s="2"/>
    </row>
    <row r="6" spans="1:10" ht="45.5" customHeight="1" x14ac:dyDescent="0.4">
      <c r="A6" s="8" t="s">
        <v>1</v>
      </c>
      <c r="B6" s="8"/>
      <c r="C6" s="8"/>
      <c r="D6" s="8"/>
      <c r="E6" s="8"/>
      <c r="F6" s="8"/>
      <c r="G6" s="8"/>
      <c r="H6" s="8"/>
      <c r="I6" s="8"/>
      <c r="J6" s="2"/>
    </row>
    <row r="7" spans="1:10" ht="19.5" customHeight="1" x14ac:dyDescent="0.4">
      <c r="A7" s="9"/>
      <c r="B7" s="9"/>
      <c r="C7" s="9"/>
      <c r="D7" s="10"/>
      <c r="E7" s="10"/>
      <c r="F7" s="10"/>
      <c r="G7" s="10"/>
      <c r="H7" s="10"/>
      <c r="I7" s="10"/>
      <c r="J7" s="2"/>
    </row>
    <row r="8" spans="1:10" ht="24" customHeight="1" x14ac:dyDescent="0.4">
      <c r="A8" s="11" t="s">
        <v>2</v>
      </c>
      <c r="B8" s="11" t="s">
        <v>3</v>
      </c>
      <c r="C8" s="11"/>
      <c r="D8" s="12" t="s">
        <v>4</v>
      </c>
      <c r="E8" s="12"/>
      <c r="F8" s="12"/>
      <c r="G8" s="12"/>
      <c r="H8" s="12"/>
      <c r="I8" s="12"/>
      <c r="J8" s="2"/>
    </row>
    <row r="9" spans="1:10" ht="24" customHeight="1" x14ac:dyDescent="0.4">
      <c r="A9" s="11"/>
      <c r="B9" s="11"/>
      <c r="C9" s="11"/>
      <c r="D9" s="12" t="s">
        <v>5</v>
      </c>
      <c r="E9" s="12"/>
      <c r="F9" s="13" t="s">
        <v>6</v>
      </c>
      <c r="G9" s="13"/>
      <c r="H9" s="13" t="s">
        <v>7</v>
      </c>
      <c r="I9" s="13"/>
      <c r="J9" s="2"/>
    </row>
    <row r="10" spans="1:10" ht="22" customHeight="1" x14ac:dyDescent="0.4">
      <c r="A10" s="11"/>
      <c r="B10" s="11"/>
      <c r="C10" s="11"/>
      <c r="D10" s="12" t="s">
        <v>8</v>
      </c>
      <c r="E10" s="12" t="s">
        <v>9</v>
      </c>
      <c r="F10" s="13" t="s">
        <v>8</v>
      </c>
      <c r="G10" s="12" t="s">
        <v>9</v>
      </c>
      <c r="H10" s="13" t="s">
        <v>8</v>
      </c>
      <c r="I10" s="12" t="s">
        <v>9</v>
      </c>
      <c r="J10" s="2"/>
    </row>
    <row r="11" spans="1:10" ht="54.5" customHeight="1" x14ac:dyDescent="0.4">
      <c r="A11" s="11"/>
      <c r="B11" s="14" t="s">
        <v>10</v>
      </c>
      <c r="C11" s="14" t="s">
        <v>11</v>
      </c>
      <c r="D11" s="12"/>
      <c r="E11" s="12"/>
      <c r="F11" s="13"/>
      <c r="G11" s="12"/>
      <c r="H11" s="13"/>
      <c r="I11" s="12"/>
      <c r="J11" s="3" t="s">
        <v>12</v>
      </c>
    </row>
    <row r="12" spans="1:10" ht="18.75" customHeight="1" x14ac:dyDescent="0.4">
      <c r="A12" s="14">
        <v>1</v>
      </c>
      <c r="B12" s="15">
        <v>2</v>
      </c>
      <c r="C12" s="16">
        <v>3</v>
      </c>
      <c r="D12" s="14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2"/>
    </row>
    <row r="13" spans="1:10" x14ac:dyDescent="0.4">
      <c r="A13" s="18" t="s">
        <v>13</v>
      </c>
      <c r="B13" s="19">
        <v>1</v>
      </c>
      <c r="C13" s="19" t="s">
        <v>14</v>
      </c>
      <c r="D13" s="20">
        <f>D14+D15+D16+D17+D18</f>
        <v>3228089.36</v>
      </c>
      <c r="E13" s="21" t="s">
        <v>15</v>
      </c>
      <c r="F13" s="20">
        <f>F14+F15+F16+F17+F18</f>
        <v>3035273.3299999996</v>
      </c>
      <c r="G13" s="21" t="s">
        <v>15</v>
      </c>
      <c r="H13" s="20">
        <f>H14+H15+H16+H17+H18</f>
        <v>2971162.6799999997</v>
      </c>
      <c r="I13" s="21" t="s">
        <v>15</v>
      </c>
      <c r="J13" s="4"/>
    </row>
    <row r="14" spans="1:10" ht="44.5" customHeight="1" x14ac:dyDescent="0.4">
      <c r="A14" s="18" t="s">
        <v>16</v>
      </c>
      <c r="B14" s="19">
        <v>1</v>
      </c>
      <c r="C14" s="19">
        <v>2</v>
      </c>
      <c r="D14" s="20">
        <v>747761.61</v>
      </c>
      <c r="E14" s="21" t="s">
        <v>15</v>
      </c>
      <c r="F14" s="20">
        <v>747761.61</v>
      </c>
      <c r="G14" s="21" t="s">
        <v>15</v>
      </c>
      <c r="H14" s="20">
        <v>747761.61</v>
      </c>
      <c r="I14" s="21" t="s">
        <v>15</v>
      </c>
      <c r="J14" s="4"/>
    </row>
    <row r="15" spans="1:10" ht="60" customHeight="1" x14ac:dyDescent="0.4">
      <c r="A15" s="18" t="s">
        <v>17</v>
      </c>
      <c r="B15" s="19">
        <v>1</v>
      </c>
      <c r="C15" s="19">
        <v>4</v>
      </c>
      <c r="D15" s="20">
        <v>2252081.81</v>
      </c>
      <c r="E15" s="21" t="s">
        <v>15</v>
      </c>
      <c r="F15" s="20">
        <v>2194055.7799999998</v>
      </c>
      <c r="G15" s="21" t="s">
        <v>15</v>
      </c>
      <c r="H15" s="20">
        <v>2129945.13</v>
      </c>
      <c r="I15" s="21" t="s">
        <v>15</v>
      </c>
      <c r="J15" s="4"/>
    </row>
    <row r="16" spans="1:10" ht="29" customHeight="1" x14ac:dyDescent="0.4">
      <c r="A16" s="18" t="s">
        <v>18</v>
      </c>
      <c r="B16" s="19">
        <v>1</v>
      </c>
      <c r="C16" s="19">
        <v>7</v>
      </c>
      <c r="D16" s="20">
        <v>5000</v>
      </c>
      <c r="E16" s="21" t="s">
        <v>15</v>
      </c>
      <c r="F16" s="20">
        <v>5000</v>
      </c>
      <c r="G16" s="21" t="s">
        <v>15</v>
      </c>
      <c r="H16" s="21" t="s">
        <v>19</v>
      </c>
      <c r="I16" s="21" t="s">
        <v>15</v>
      </c>
      <c r="J16" s="4"/>
    </row>
    <row r="17" spans="1:10" x14ac:dyDescent="0.4">
      <c r="A17" s="18" t="s">
        <v>20</v>
      </c>
      <c r="B17" s="19">
        <v>1</v>
      </c>
      <c r="C17" s="19">
        <v>11</v>
      </c>
      <c r="D17" s="20">
        <v>3900</v>
      </c>
      <c r="E17" s="21" t="s">
        <v>15</v>
      </c>
      <c r="F17" s="20">
        <v>3900</v>
      </c>
      <c r="G17" s="21" t="s">
        <v>15</v>
      </c>
      <c r="H17" s="20">
        <v>3900</v>
      </c>
      <c r="I17" s="21" t="s">
        <v>15</v>
      </c>
      <c r="J17" s="4"/>
    </row>
    <row r="18" spans="1:10" x14ac:dyDescent="0.4">
      <c r="A18" s="18" t="s">
        <v>21</v>
      </c>
      <c r="B18" s="19">
        <v>1</v>
      </c>
      <c r="C18" s="19">
        <v>13</v>
      </c>
      <c r="D18" s="20">
        <v>219345.94</v>
      </c>
      <c r="E18" s="21" t="s">
        <v>15</v>
      </c>
      <c r="F18" s="20">
        <v>84555.94</v>
      </c>
      <c r="G18" s="21" t="s">
        <v>15</v>
      </c>
      <c r="H18" s="20">
        <v>84555.94</v>
      </c>
      <c r="I18" s="21" t="s">
        <v>15</v>
      </c>
      <c r="J18" s="4"/>
    </row>
    <row r="19" spans="1:10" x14ac:dyDescent="0.4">
      <c r="A19" s="18" t="s">
        <v>22</v>
      </c>
      <c r="B19" s="19">
        <v>2</v>
      </c>
      <c r="C19" s="19">
        <v>0</v>
      </c>
      <c r="D19" s="20">
        <f t="shared" ref="D19:I19" si="0">D20</f>
        <v>101265</v>
      </c>
      <c r="E19" s="20">
        <f t="shared" si="0"/>
        <v>101265</v>
      </c>
      <c r="F19" s="20">
        <f t="shared" si="0"/>
        <v>105964</v>
      </c>
      <c r="G19" s="20">
        <f t="shared" si="0"/>
        <v>105964</v>
      </c>
      <c r="H19" s="20">
        <f t="shared" si="0"/>
        <v>109823</v>
      </c>
      <c r="I19" s="20">
        <f t="shared" si="0"/>
        <v>109823</v>
      </c>
      <c r="J19" s="4"/>
    </row>
    <row r="20" spans="1:10" x14ac:dyDescent="0.4">
      <c r="A20" s="18" t="s">
        <v>23</v>
      </c>
      <c r="B20" s="19">
        <v>2</v>
      </c>
      <c r="C20" s="19">
        <v>3</v>
      </c>
      <c r="D20" s="20">
        <v>101265</v>
      </c>
      <c r="E20" s="20">
        <v>101265</v>
      </c>
      <c r="F20" s="20">
        <v>105964</v>
      </c>
      <c r="G20" s="20">
        <v>105964</v>
      </c>
      <c r="H20" s="20">
        <v>109823</v>
      </c>
      <c r="I20" s="20">
        <v>109823</v>
      </c>
      <c r="J20" s="4"/>
    </row>
    <row r="21" spans="1:10" ht="26" x14ac:dyDescent="0.4">
      <c r="A21" s="18" t="s">
        <v>24</v>
      </c>
      <c r="B21" s="19">
        <v>3</v>
      </c>
      <c r="C21" s="19" t="s">
        <v>14</v>
      </c>
      <c r="D21" s="20">
        <f>D22+D23</f>
        <v>80500</v>
      </c>
      <c r="E21" s="21" t="s">
        <v>15</v>
      </c>
      <c r="F21" s="20">
        <f>F22+F23</f>
        <v>1000</v>
      </c>
      <c r="G21" s="21" t="s">
        <v>15</v>
      </c>
      <c r="H21" s="20">
        <f>H22+H23</f>
        <v>1000</v>
      </c>
      <c r="I21" s="21" t="s">
        <v>15</v>
      </c>
      <c r="J21" s="4"/>
    </row>
    <row r="22" spans="1:10" ht="39" x14ac:dyDescent="0.4">
      <c r="A22" s="18" t="s">
        <v>25</v>
      </c>
      <c r="B22" s="19">
        <v>3</v>
      </c>
      <c r="C22" s="19">
        <v>10</v>
      </c>
      <c r="D22" s="20">
        <v>79500</v>
      </c>
      <c r="E22" s="21" t="s">
        <v>15</v>
      </c>
      <c r="F22" s="21" t="s">
        <v>15</v>
      </c>
      <c r="G22" s="21" t="s">
        <v>15</v>
      </c>
      <c r="H22" s="21" t="s">
        <v>15</v>
      </c>
      <c r="I22" s="21" t="s">
        <v>15</v>
      </c>
      <c r="J22" s="4"/>
    </row>
    <row r="23" spans="1:10" ht="26" x14ac:dyDescent="0.4">
      <c r="A23" s="18" t="s">
        <v>26</v>
      </c>
      <c r="B23" s="19">
        <v>3</v>
      </c>
      <c r="C23" s="19">
        <v>14</v>
      </c>
      <c r="D23" s="20">
        <v>1000</v>
      </c>
      <c r="E23" s="21" t="s">
        <v>15</v>
      </c>
      <c r="F23" s="20">
        <v>1000</v>
      </c>
      <c r="G23" s="21" t="s">
        <v>15</v>
      </c>
      <c r="H23" s="20">
        <v>1000</v>
      </c>
      <c r="I23" s="21" t="s">
        <v>15</v>
      </c>
      <c r="J23" s="4"/>
    </row>
    <row r="24" spans="1:10" x14ac:dyDescent="0.4">
      <c r="A24" s="18" t="s">
        <v>27</v>
      </c>
      <c r="B24" s="19">
        <v>4</v>
      </c>
      <c r="C24" s="19" t="s">
        <v>14</v>
      </c>
      <c r="D24" s="20">
        <f>D25</f>
        <v>916220</v>
      </c>
      <c r="E24" s="21" t="s">
        <v>15</v>
      </c>
      <c r="F24" s="20">
        <f>F25</f>
        <v>986360</v>
      </c>
      <c r="G24" s="21" t="s">
        <v>15</v>
      </c>
      <c r="H24" s="20">
        <f>H25</f>
        <v>1023490</v>
      </c>
      <c r="I24" s="21" t="s">
        <v>15</v>
      </c>
      <c r="J24" s="4"/>
    </row>
    <row r="25" spans="1:10" x14ac:dyDescent="0.4">
      <c r="A25" s="18" t="s">
        <v>28</v>
      </c>
      <c r="B25" s="19">
        <v>4</v>
      </c>
      <c r="C25" s="19">
        <v>9</v>
      </c>
      <c r="D25" s="20">
        <v>916220</v>
      </c>
      <c r="E25" s="21" t="s">
        <v>15</v>
      </c>
      <c r="F25" s="20">
        <v>986360</v>
      </c>
      <c r="G25" s="21" t="s">
        <v>15</v>
      </c>
      <c r="H25" s="20">
        <v>1023490</v>
      </c>
      <c r="I25" s="21" t="s">
        <v>15</v>
      </c>
      <c r="J25" s="4"/>
    </row>
    <row r="26" spans="1:10" x14ac:dyDescent="0.4">
      <c r="A26" s="18" t="s">
        <v>29</v>
      </c>
      <c r="B26" s="19">
        <v>5</v>
      </c>
      <c r="C26" s="19">
        <v>0</v>
      </c>
      <c r="D26" s="20">
        <f>D27</f>
        <v>215338.66</v>
      </c>
      <c r="E26" s="21" t="s">
        <v>15</v>
      </c>
      <c r="F26" s="21" t="s">
        <v>15</v>
      </c>
      <c r="G26" s="21" t="s">
        <v>15</v>
      </c>
      <c r="H26" s="21" t="s">
        <v>15</v>
      </c>
      <c r="I26" s="21" t="s">
        <v>15</v>
      </c>
      <c r="J26" s="4"/>
    </row>
    <row r="27" spans="1:10" x14ac:dyDescent="0.4">
      <c r="A27" s="18" t="s">
        <v>30</v>
      </c>
      <c r="B27" s="19">
        <v>5</v>
      </c>
      <c r="C27" s="19">
        <v>3</v>
      </c>
      <c r="D27" s="20">
        <v>215338.66</v>
      </c>
      <c r="E27" s="21" t="s">
        <v>15</v>
      </c>
      <c r="F27" s="21" t="s">
        <v>15</v>
      </c>
      <c r="G27" s="21" t="s">
        <v>15</v>
      </c>
      <c r="H27" s="21" t="s">
        <v>15</v>
      </c>
      <c r="I27" s="21" t="s">
        <v>15</v>
      </c>
      <c r="J27" s="4"/>
    </row>
    <row r="28" spans="1:10" x14ac:dyDescent="0.4">
      <c r="A28" s="18" t="s">
        <v>31</v>
      </c>
      <c r="B28" s="19">
        <v>10</v>
      </c>
      <c r="C28" s="19" t="s">
        <v>14</v>
      </c>
      <c r="D28" s="20">
        <f>D29</f>
        <v>45216</v>
      </c>
      <c r="E28" s="21" t="s">
        <v>15</v>
      </c>
      <c r="F28" s="20">
        <f>F29</f>
        <v>45216</v>
      </c>
      <c r="G28" s="21" t="s">
        <v>15</v>
      </c>
      <c r="H28" s="20">
        <f>H29</f>
        <v>45216</v>
      </c>
      <c r="I28" s="21" t="s">
        <v>15</v>
      </c>
      <c r="J28" s="4"/>
    </row>
    <row r="29" spans="1:10" x14ac:dyDescent="0.4">
      <c r="A29" s="18" t="s">
        <v>32</v>
      </c>
      <c r="B29" s="19">
        <v>10</v>
      </c>
      <c r="C29" s="19">
        <v>1</v>
      </c>
      <c r="D29" s="20">
        <v>45216</v>
      </c>
      <c r="E29" s="21" t="s">
        <v>15</v>
      </c>
      <c r="F29" s="20">
        <v>45216</v>
      </c>
      <c r="G29" s="21" t="s">
        <v>15</v>
      </c>
      <c r="H29" s="20">
        <v>45216</v>
      </c>
      <c r="I29" s="21" t="s">
        <v>15</v>
      </c>
      <c r="J29" s="4"/>
    </row>
    <row r="30" spans="1:10" x14ac:dyDescent="0.4">
      <c r="A30" s="18" t="s">
        <v>33</v>
      </c>
      <c r="B30" s="19">
        <v>11</v>
      </c>
      <c r="C30" s="19" t="s">
        <v>14</v>
      </c>
      <c r="D30" s="20">
        <f>D31</f>
        <v>1000</v>
      </c>
      <c r="E30" s="21" t="s">
        <v>15</v>
      </c>
      <c r="F30" s="20">
        <f>F31</f>
        <v>1000</v>
      </c>
      <c r="G30" s="21" t="s">
        <v>15</v>
      </c>
      <c r="H30" s="20">
        <f>H31</f>
        <v>1000</v>
      </c>
      <c r="I30" s="21" t="s">
        <v>15</v>
      </c>
      <c r="J30" s="4"/>
    </row>
    <row r="31" spans="1:10" x14ac:dyDescent="0.4">
      <c r="A31" s="18" t="s">
        <v>34</v>
      </c>
      <c r="B31" s="19">
        <v>11</v>
      </c>
      <c r="C31" s="19">
        <v>2</v>
      </c>
      <c r="D31" s="20">
        <v>1000</v>
      </c>
      <c r="E31" s="21" t="s">
        <v>15</v>
      </c>
      <c r="F31" s="20">
        <v>1000</v>
      </c>
      <c r="G31" s="21" t="s">
        <v>15</v>
      </c>
      <c r="H31" s="20">
        <v>1000</v>
      </c>
      <c r="I31" s="21" t="s">
        <v>15</v>
      </c>
      <c r="J31" s="4"/>
    </row>
    <row r="32" spans="1:10" ht="18.75" customHeight="1" x14ac:dyDescent="0.4">
      <c r="A32" s="22" t="s">
        <v>35</v>
      </c>
      <c r="B32" s="22"/>
      <c r="C32" s="22"/>
      <c r="D32" s="23">
        <f t="shared" ref="D32:I32" si="1">D13+D19+D21+D24+D26+D28+D30</f>
        <v>4587629.0199999996</v>
      </c>
      <c r="E32" s="23">
        <f t="shared" si="1"/>
        <v>101265</v>
      </c>
      <c r="F32" s="23">
        <f t="shared" si="1"/>
        <v>4174813.3299999996</v>
      </c>
      <c r="G32" s="23">
        <f t="shared" si="1"/>
        <v>105964</v>
      </c>
      <c r="H32" s="23">
        <f t="shared" si="1"/>
        <v>4151691.6799999997</v>
      </c>
      <c r="I32" s="23">
        <f t="shared" si="1"/>
        <v>109823</v>
      </c>
      <c r="J32" s="4"/>
    </row>
  </sheetData>
  <mergeCells count="15">
    <mergeCell ref="A32:C32"/>
    <mergeCell ref="G2:I5"/>
    <mergeCell ref="A6:I6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39374999999999999" right="0.196527777777778" top="0.59097222222222201" bottom="0.47222222222222199" header="0.31527777777777799" footer="0.511811023622047"/>
  <pageSetup paperSize="9" scale="75" orientation="landscape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№3'!Excel_BuiltIn__FilterDatabase</vt:lpstr>
      <vt:lpstr>'Приложение №3'!Заголовки_для_печати</vt:lpstr>
      <vt:lpstr>'Приложение №3'!Область_печати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12</cp:revision>
  <cp:lastPrinted>2022-12-12T04:23:49Z</cp:lastPrinted>
  <dcterms:modified xsi:type="dcterms:W3CDTF">2022-12-12T04:24:29Z</dcterms:modified>
  <dc:language>ru-RU</dc:language>
</cp:coreProperties>
</file>