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прокуратура\2023 год\НПА\сентябрь\решения Совета\№37 от 13.09.2023 О внес.измен в бюджет\"/>
    </mc:Choice>
  </mc:AlternateContent>
  <bookViews>
    <workbookView xWindow="0" yWindow="0" windowWidth="18830" windowHeight="628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O41" i="1"/>
  <c r="Q39" i="1"/>
  <c r="Q38" i="1" s="1"/>
  <c r="P39" i="1"/>
  <c r="O39" i="1"/>
  <c r="O38" i="1" s="1"/>
  <c r="P38" i="1"/>
  <c r="Q36" i="1"/>
  <c r="P36" i="1"/>
  <c r="P33" i="1" s="1"/>
  <c r="O36" i="1"/>
  <c r="Q34" i="1"/>
  <c r="P34" i="1"/>
  <c r="O34" i="1"/>
  <c r="O33" i="1" s="1"/>
  <c r="O30" i="1" s="1"/>
  <c r="Q33" i="1"/>
  <c r="Q31" i="1"/>
  <c r="Q30" i="1" s="1"/>
  <c r="P31" i="1"/>
  <c r="P30" i="1" s="1"/>
  <c r="O31" i="1"/>
  <c r="Q28" i="1"/>
  <c r="P28" i="1"/>
  <c r="P27" i="1" s="1"/>
  <c r="O28" i="1"/>
  <c r="O27" i="1" s="1"/>
  <c r="Q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Q17" i="1" s="1"/>
  <c r="P18" i="1"/>
  <c r="P17" i="1" s="1"/>
  <c r="O18" i="1"/>
  <c r="O17" i="1"/>
  <c r="Q14" i="1"/>
  <c r="P14" i="1"/>
  <c r="P13" i="1" s="1"/>
  <c r="O14" i="1"/>
  <c r="O13" i="1" s="1"/>
  <c r="O12" i="1" s="1"/>
  <c r="Q13" i="1"/>
  <c r="P12" i="1" l="1"/>
  <c r="Q12" i="1"/>
</calcChain>
</file>

<file path=xl/sharedStrings.xml><?xml version="1.0" encoding="utf-8"?>
<sst xmlns="http://schemas.openxmlformats.org/spreadsheetml/2006/main" count="286" uniqueCount="85">
  <si>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</si>
  <si>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</si>
  <si>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</si>
  <si>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</si>
  <si>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</si>
  <si>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</si>
  <si>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</si>
  <si>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</si>
  <si>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</si>
  <si>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</si>
  <si>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</si>
  <si>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</si>
  <si>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</si>
  <si>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</si>
  <si>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</si>
  <si>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</si>
  <si>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</si>
  <si>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</si>
  <si>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</si>
  <si>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</si>
  <si>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</si>
  <si>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</si>
  <si>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</si>
  <si>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</si>
  <si>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</si>
  <si>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</si>
  <si>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</si>
  <si>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</si>
  <si>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</si>
  <si>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</si>
  <si>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</si>
  <si>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</si>
  <si>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</si>
  <si>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</si>
  <si>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</si>
  <si>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</si>
  <si>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</si>
  <si>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</si>
  <si>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</si>
  <si>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</si>
  <si>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</si>
  <si>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</si>
  <si>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</si>
  <si>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</si>
  <si>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</si>
  <si>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</si>
  <si>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</si>
  <si>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</si>
  <si>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</si>
  <si>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</si>
  <si>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</si>
  <si>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</si>
  <si>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</si>
  <si>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</si>
  <si>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</si>
  <si>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</si>
  <si>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</si>
  <si>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</si>
  <si>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</si>
  <si>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</si>
  <si>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</si>
  <si>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</si>
  <si>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</si>
  <si>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</si>
  <si>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</si>
  <si>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</si>
  <si>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</si>
  <si>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</si>
  <si>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</si>
  <si>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</si>
  <si>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</si>
  <si>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</si>
  <si>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</si>
  <si>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</si>
  <si>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</si>
  <si>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</si>
  <si>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</si>
  <si>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</si>
  <si>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</si>
  <si>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</si>
  <si>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</si>
  <si>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</si>
  <si>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</si>
  <si>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</si>
  <si>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№37 от 13.09.2023г «О бюджете Атрачинского сельского поселения Тюкалинского муниципального района Омской области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</si>
</sst>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Arial Cyr"/>
      <family val="2"/>
      <charset val="204"/>
    </font>
    <font>
      <sz val="10"/>
      <name val="Times New Roman"/>
      <family val="1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2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justify" vertical="center" wrapText="1"/>
    </xf>
    <xf numFmtId="0" fontId="0" fillId="0" borderId="0" xfId="0" applyAlignment="1" applyProtection="1"/>
    <xf numFmtId="0" fontId="1" fillId="0" borderId="0" xfId="0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1" fillId="0" borderId="1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horizontal="left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wrapText="1"/>
    </xf>
    <xf numFmtId="0" fontId="4" fillId="0" borderId="2" xfId="0" applyFont="1" applyBorder="1" applyAlignment="1" applyProtection="1">
      <alignment horizontal="center"/>
    </xf>
    <xf numFmtId="0" fontId="4" fillId="2" borderId="2" xfId="0" applyFont="1" applyFill="1" applyBorder="1" applyAlignment="1" applyProtection="1">
      <alignment horizontal="center"/>
    </xf>
    <xf numFmtId="0" fontId="4" fillId="0" borderId="2" xfId="0" applyFont="1" applyBorder="1" applyAlignment="1" applyProtection="1">
      <alignment horizontal="left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4" fontId="4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 applyAlignment="1" applyProtection="1"/>
    <xf numFmtId="49" fontId="4" fillId="0" borderId="4" xfId="0" applyNumberFormat="1" applyFont="1" applyBorder="1" applyAlignment="1" applyProtection="1">
      <alignment horizontal="center" vertical="center"/>
    </xf>
    <xf numFmtId="4" fontId="4" fillId="0" borderId="2" xfId="0" applyNumberFormat="1" applyFont="1" applyBorder="1" applyAlignment="1" applyProtection="1">
      <alignment horizontal="center" vertical="center"/>
    </xf>
    <xf numFmtId="4" fontId="4" fillId="3" borderId="2" xfId="0" applyNumberFormat="1" applyFont="1" applyFill="1" applyBorder="1" applyAlignment="1" applyProtection="1">
      <alignment horizontal="center" vertical="center"/>
    </xf>
    <xf numFmtId="0" fontId="4" fillId="0" borderId="0" xfId="0" applyFont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tabSelected="1" zoomScale="75" zoomScaleNormal="75" workbookViewId="0">
      <selection activeCell="N1" sqref="N1:Q1"/>
    </sheetView>
  </sheetViews>
  <sheetFormatPr defaultColWidth="9.08984375" defaultRowHeight="12.5" x14ac:dyDescent="0.25"/>
  <cols>
    <col min="6" max="6" width="2.453125" style="9" customWidth="1"/>
    <col min="7" max="7" width="8.90625" style="9" hidden="1" customWidth="1"/>
    <col min="8" max="8" width="7.08984375" style="9" customWidth="1"/>
    <col min="9" max="9" width="5.54296875" style="9" customWidth="1"/>
    <col min="10" max="10" width="5.26953125" style="9" customWidth="1"/>
    <col min="11" max="11" width="5.453125" style="9" customWidth="1"/>
    <col min="12" max="12" width="5.54296875" style="9" customWidth="1"/>
    <col min="13" max="13" width="10" style="9" customWidth="1"/>
    <col min="14" max="14" width="21.08984375" style="9" customWidth="1"/>
    <col min="15" max="15" width="18" style="9" customWidth="1"/>
    <col min="16" max="16" width="17.54296875" style="9" customWidth="1"/>
    <col min="17" max="17" width="16.6328125" style="9" customWidth="1"/>
    <col min="18" max="18" width="22.81640625" style="9" customWidth="1"/>
    <col min="19" max="20" width="11.453125" style="9" customWidth="1"/>
  </cols>
  <sheetData>
    <row r="1" spans="1:20" ht="118" customHeight="1" x14ac:dyDescent="0.25">
      <c r="H1" s="10"/>
      <c r="I1" s="10"/>
      <c r="J1" s="10"/>
      <c r="K1" s="10"/>
      <c r="L1" s="10"/>
      <c r="M1" s="10"/>
      <c r="N1" s="8" t="s">
        <v>84</v>
      </c>
      <c r="O1" s="8"/>
      <c r="P1" s="8"/>
      <c r="Q1" s="8"/>
    </row>
    <row r="2" spans="1:20" ht="23.25" customHeight="1" x14ac:dyDescent="0.25">
      <c r="A2" s="7" t="s">
        <v>0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11"/>
      <c r="P2" s="11"/>
      <c r="Q2" s="11"/>
    </row>
    <row r="3" spans="1:20" ht="10.5" hidden="1" customHeight="1" x14ac:dyDescent="0.25">
      <c r="A3" s="12"/>
      <c r="B3" s="12"/>
      <c r="C3" s="12"/>
      <c r="D3" s="12"/>
      <c r="E3" s="12"/>
      <c r="F3" s="12"/>
      <c r="G3" s="12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1:20" ht="23.25" hidden="1" customHeight="1" x14ac:dyDescent="0.25">
      <c r="A4" s="12"/>
      <c r="B4" s="12"/>
      <c r="C4" s="12"/>
      <c r="D4" s="12"/>
      <c r="E4" s="12"/>
      <c r="F4" s="12"/>
      <c r="G4" s="12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1:20" ht="46.5" customHeight="1" x14ac:dyDescent="0.2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13"/>
      <c r="P5" s="13"/>
      <c r="Q5" s="13"/>
    </row>
    <row r="6" spans="1:20" ht="23.25" hidden="1" customHeight="1" x14ac:dyDescent="0.4">
      <c r="A6" s="14"/>
      <c r="B6" s="14"/>
      <c r="C6" s="14"/>
      <c r="D6" s="14"/>
      <c r="E6" s="14"/>
      <c r="F6" s="14"/>
      <c r="G6" s="14"/>
      <c r="H6" s="15"/>
      <c r="I6" s="15"/>
      <c r="J6" s="15"/>
      <c r="K6" s="15"/>
      <c r="L6" s="15"/>
      <c r="M6" s="15"/>
      <c r="N6" s="15"/>
      <c r="O6" s="16"/>
      <c r="P6" s="16"/>
      <c r="Q6" s="16"/>
    </row>
    <row r="7" spans="1:20" ht="23.25" hidden="1" customHeight="1" x14ac:dyDescent="0.4">
      <c r="A7" s="14"/>
      <c r="B7" s="14"/>
      <c r="C7" s="14"/>
      <c r="D7" s="14"/>
      <c r="E7" s="14"/>
      <c r="F7" s="14"/>
      <c r="G7" s="14"/>
      <c r="H7" s="15"/>
      <c r="I7" s="15"/>
      <c r="J7" s="15"/>
      <c r="K7" s="15"/>
      <c r="L7" s="15"/>
      <c r="M7" s="15"/>
      <c r="N7" s="15"/>
      <c r="O7" s="16"/>
      <c r="P7" s="16"/>
      <c r="Q7" s="16"/>
    </row>
    <row r="8" spans="1:20" ht="34.5" customHeight="1" x14ac:dyDescent="0.25">
      <c r="A8" s="5" t="s">
        <v>2</v>
      </c>
      <c r="B8" s="5"/>
      <c r="C8" s="5"/>
      <c r="D8" s="5"/>
      <c r="E8" s="5"/>
      <c r="F8" s="5"/>
      <c r="G8" s="5"/>
      <c r="H8" s="5" t="s">
        <v>3</v>
      </c>
      <c r="I8" s="5"/>
      <c r="J8" s="5"/>
      <c r="K8" s="5"/>
      <c r="L8" s="5"/>
      <c r="M8" s="5"/>
      <c r="N8" s="5"/>
      <c r="O8" s="4" t="s">
        <v>4</v>
      </c>
      <c r="P8" s="4"/>
      <c r="Q8" s="4"/>
    </row>
    <row r="9" spans="1:20" ht="13" x14ac:dyDescent="0.25">
      <c r="A9" s="5"/>
      <c r="B9" s="5"/>
      <c r="C9" s="5"/>
      <c r="D9" s="5"/>
      <c r="E9" s="5"/>
      <c r="F9" s="5"/>
      <c r="G9" s="5"/>
      <c r="H9" s="3" t="s">
        <v>5</v>
      </c>
      <c r="I9" s="3"/>
      <c r="J9" s="3"/>
      <c r="K9" s="3"/>
      <c r="L9" s="3"/>
      <c r="M9" s="3" t="s">
        <v>6</v>
      </c>
      <c r="N9" s="3"/>
      <c r="O9" s="4"/>
      <c r="P9" s="4"/>
      <c r="Q9" s="4"/>
    </row>
    <row r="10" spans="1:20" ht="125.5" customHeight="1" x14ac:dyDescent="0.3">
      <c r="A10" s="5"/>
      <c r="B10" s="5"/>
      <c r="C10" s="5"/>
      <c r="D10" s="5"/>
      <c r="E10" s="5"/>
      <c r="F10" s="5"/>
      <c r="G10" s="5"/>
      <c r="H10" s="18" t="s">
        <v>7</v>
      </c>
      <c r="I10" s="18" t="s">
        <v>8</v>
      </c>
      <c r="J10" s="18" t="s">
        <v>9</v>
      </c>
      <c r="K10" s="18" t="s">
        <v>10</v>
      </c>
      <c r="L10" s="18" t="s">
        <v>11</v>
      </c>
      <c r="M10" s="18" t="s">
        <v>12</v>
      </c>
      <c r="N10" s="19" t="s">
        <v>13</v>
      </c>
      <c r="O10" s="17" t="s">
        <v>14</v>
      </c>
      <c r="P10" s="17" t="s">
        <v>15</v>
      </c>
      <c r="Q10" s="17" t="s">
        <v>16</v>
      </c>
    </row>
    <row r="11" spans="1:20" ht="13" x14ac:dyDescent="0.3">
      <c r="A11" s="2">
        <v>1</v>
      </c>
      <c r="B11" s="2"/>
      <c r="C11" s="2"/>
      <c r="D11" s="2"/>
      <c r="E11" s="2"/>
      <c r="F11" s="2"/>
      <c r="G11" s="2"/>
      <c r="H11" s="20">
        <v>2</v>
      </c>
      <c r="I11" s="20">
        <v>3</v>
      </c>
      <c r="J11" s="20">
        <v>4</v>
      </c>
      <c r="K11" s="20">
        <v>5</v>
      </c>
      <c r="L11" s="20">
        <v>6</v>
      </c>
      <c r="M11" s="20">
        <v>7</v>
      </c>
      <c r="N11" s="20">
        <v>8</v>
      </c>
      <c r="O11" s="21">
        <v>9</v>
      </c>
      <c r="P11" s="21">
        <v>10</v>
      </c>
      <c r="Q11" s="21">
        <v>11</v>
      </c>
    </row>
    <row r="12" spans="1:20" ht="20.25" customHeight="1" x14ac:dyDescent="0.25">
      <c r="A12" s="1" t="s">
        <v>17</v>
      </c>
      <c r="B12" s="1"/>
      <c r="C12" s="1"/>
      <c r="D12" s="1"/>
      <c r="E12" s="1"/>
      <c r="F12" s="1"/>
      <c r="G12" s="1"/>
      <c r="H12" s="23">
        <v>1</v>
      </c>
      <c r="I12" s="23" t="s">
        <v>18</v>
      </c>
      <c r="J12" s="23" t="s">
        <v>18</v>
      </c>
      <c r="K12" s="23" t="s">
        <v>19</v>
      </c>
      <c r="L12" s="23" t="s">
        <v>18</v>
      </c>
      <c r="M12" s="23" t="s">
        <v>20</v>
      </c>
      <c r="N12" s="23" t="s">
        <v>19</v>
      </c>
      <c r="O12" s="24">
        <f>O13+O17+O27+O30+O38</f>
        <v>1491660</v>
      </c>
      <c r="P12" s="24">
        <f>P13+P17+P27+P30+P38</f>
        <v>1568800</v>
      </c>
      <c r="Q12" s="24">
        <f>Q13+Q17+Q27+Q30+Q38</f>
        <v>1615600</v>
      </c>
      <c r="R12" s="25"/>
      <c r="S12" s="25"/>
      <c r="T12" s="25"/>
    </row>
    <row r="13" spans="1:20" ht="20.25" customHeight="1" x14ac:dyDescent="0.25">
      <c r="A13" s="1" t="s">
        <v>21</v>
      </c>
      <c r="B13" s="1"/>
      <c r="C13" s="1"/>
      <c r="D13" s="1"/>
      <c r="E13" s="1"/>
      <c r="F13" s="1"/>
      <c r="G13" s="1"/>
      <c r="H13" s="23" t="s">
        <v>22</v>
      </c>
      <c r="I13" s="23" t="s">
        <v>23</v>
      </c>
      <c r="J13" s="23" t="s">
        <v>18</v>
      </c>
      <c r="K13" s="23" t="s">
        <v>19</v>
      </c>
      <c r="L13" s="23" t="s">
        <v>18</v>
      </c>
      <c r="M13" s="23" t="s">
        <v>20</v>
      </c>
      <c r="N13" s="23" t="s">
        <v>19</v>
      </c>
      <c r="O13" s="24">
        <f>O14</f>
        <v>90390</v>
      </c>
      <c r="P13" s="24">
        <f>P14</f>
        <v>96390</v>
      </c>
      <c r="Q13" s="24">
        <f>Q14</f>
        <v>102060</v>
      </c>
    </row>
    <row r="14" spans="1:20" ht="20.25" customHeight="1" x14ac:dyDescent="0.25">
      <c r="A14" s="1" t="s">
        <v>24</v>
      </c>
      <c r="B14" s="1"/>
      <c r="C14" s="1"/>
      <c r="D14" s="1"/>
      <c r="E14" s="1"/>
      <c r="F14" s="1"/>
      <c r="G14" s="1"/>
      <c r="H14" s="23">
        <v>1</v>
      </c>
      <c r="I14" s="23" t="s">
        <v>23</v>
      </c>
      <c r="J14" s="23" t="s">
        <v>25</v>
      </c>
      <c r="K14" s="23" t="s">
        <v>19</v>
      </c>
      <c r="L14" s="23" t="s">
        <v>23</v>
      </c>
      <c r="M14" s="23" t="s">
        <v>20</v>
      </c>
      <c r="N14" s="23" t="s">
        <v>26</v>
      </c>
      <c r="O14" s="24">
        <f>O15+O16</f>
        <v>90390</v>
      </c>
      <c r="P14" s="24">
        <f>P15+P16</f>
        <v>96390</v>
      </c>
      <c r="Q14" s="24">
        <f>Q15+Q16</f>
        <v>102060</v>
      </c>
    </row>
    <row r="15" spans="1:20" ht="159" customHeight="1" x14ac:dyDescent="0.25">
      <c r="A15" s="1" t="s">
        <v>27</v>
      </c>
      <c r="B15" s="1"/>
      <c r="C15" s="1"/>
      <c r="D15" s="1"/>
      <c r="E15" s="1"/>
      <c r="F15" s="1"/>
      <c r="G15" s="1"/>
      <c r="H15" s="23">
        <v>1</v>
      </c>
      <c r="I15" s="23" t="s">
        <v>23</v>
      </c>
      <c r="J15" s="23" t="s">
        <v>25</v>
      </c>
      <c r="K15" s="23" t="s">
        <v>28</v>
      </c>
      <c r="L15" s="23" t="s">
        <v>23</v>
      </c>
      <c r="M15" s="23" t="s">
        <v>20</v>
      </c>
      <c r="N15" s="23" t="s">
        <v>26</v>
      </c>
      <c r="O15" s="24">
        <v>86940</v>
      </c>
      <c r="P15" s="24">
        <v>92760</v>
      </c>
      <c r="Q15" s="24">
        <v>98310</v>
      </c>
    </row>
    <row r="16" spans="1:20" ht="114" customHeight="1" x14ac:dyDescent="0.25">
      <c r="A16" s="1" t="s">
        <v>29</v>
      </c>
      <c r="B16" s="1"/>
      <c r="C16" s="1"/>
      <c r="D16" s="1"/>
      <c r="E16" s="1"/>
      <c r="F16" s="1"/>
      <c r="G16" s="22"/>
      <c r="H16" s="23" t="s">
        <v>22</v>
      </c>
      <c r="I16" s="23" t="s">
        <v>23</v>
      </c>
      <c r="J16" s="23" t="s">
        <v>25</v>
      </c>
      <c r="K16" s="23" t="s">
        <v>30</v>
      </c>
      <c r="L16" s="23" t="s">
        <v>23</v>
      </c>
      <c r="M16" s="23" t="s">
        <v>20</v>
      </c>
      <c r="N16" s="23" t="s">
        <v>26</v>
      </c>
      <c r="O16" s="24">
        <v>3450</v>
      </c>
      <c r="P16" s="24">
        <v>3630</v>
      </c>
      <c r="Q16" s="24">
        <v>3750</v>
      </c>
    </row>
    <row r="17" spans="1:17" ht="68.650000000000006" customHeight="1" x14ac:dyDescent="0.25">
      <c r="A17" s="1" t="s">
        <v>31</v>
      </c>
      <c r="B17" s="1"/>
      <c r="C17" s="1"/>
      <c r="D17" s="1"/>
      <c r="E17" s="1"/>
      <c r="F17" s="1"/>
      <c r="G17" s="22"/>
      <c r="H17" s="23" t="s">
        <v>22</v>
      </c>
      <c r="I17" s="23" t="s">
        <v>32</v>
      </c>
      <c r="J17" s="23" t="s">
        <v>18</v>
      </c>
      <c r="K17" s="23" t="s">
        <v>19</v>
      </c>
      <c r="L17" s="23" t="s">
        <v>18</v>
      </c>
      <c r="M17" s="23" t="s">
        <v>20</v>
      </c>
      <c r="N17" s="23" t="s">
        <v>19</v>
      </c>
      <c r="O17" s="24">
        <f>O18</f>
        <v>916220</v>
      </c>
      <c r="P17" s="24">
        <f>P18</f>
        <v>986360</v>
      </c>
      <c r="Q17" s="24">
        <f>Q18</f>
        <v>1023490</v>
      </c>
    </row>
    <row r="18" spans="1:17" ht="68.650000000000006" customHeight="1" x14ac:dyDescent="0.25">
      <c r="A18" s="1" t="s">
        <v>33</v>
      </c>
      <c r="B18" s="1"/>
      <c r="C18" s="1"/>
      <c r="D18" s="1"/>
      <c r="E18" s="1"/>
      <c r="F18" s="1"/>
      <c r="G18" s="22"/>
      <c r="H18" s="23" t="s">
        <v>22</v>
      </c>
      <c r="I18" s="23" t="s">
        <v>32</v>
      </c>
      <c r="J18" s="23" t="s">
        <v>25</v>
      </c>
      <c r="K18" s="23" t="s">
        <v>19</v>
      </c>
      <c r="L18" s="23" t="s">
        <v>23</v>
      </c>
      <c r="M18" s="23" t="s">
        <v>20</v>
      </c>
      <c r="N18" s="23" t="s">
        <v>26</v>
      </c>
      <c r="O18" s="24">
        <f>O20+O22+O24+O26</f>
        <v>916220</v>
      </c>
      <c r="P18" s="24">
        <f>P20+P22+P24+P26</f>
        <v>986360</v>
      </c>
      <c r="Q18" s="24">
        <f>Q20+Q22+Q24+Q26</f>
        <v>1023490</v>
      </c>
    </row>
    <row r="19" spans="1:17" ht="170.25" customHeight="1" x14ac:dyDescent="0.25">
      <c r="A19" s="1" t="s">
        <v>34</v>
      </c>
      <c r="B19" s="1"/>
      <c r="C19" s="1"/>
      <c r="D19" s="1"/>
      <c r="E19" s="1"/>
      <c r="F19" s="1"/>
      <c r="G19" s="22"/>
      <c r="H19" s="23" t="s">
        <v>22</v>
      </c>
      <c r="I19" s="23" t="s">
        <v>32</v>
      </c>
      <c r="J19" s="23" t="s">
        <v>25</v>
      </c>
      <c r="K19" s="23" t="s">
        <v>35</v>
      </c>
      <c r="L19" s="23" t="s">
        <v>23</v>
      </c>
      <c r="M19" s="23" t="s">
        <v>20</v>
      </c>
      <c r="N19" s="23" t="s">
        <v>26</v>
      </c>
      <c r="O19" s="24">
        <f>O20</f>
        <v>433970</v>
      </c>
      <c r="P19" s="24">
        <f>P20</f>
        <v>470580</v>
      </c>
      <c r="Q19" s="24">
        <f>Q20</f>
        <v>489490</v>
      </c>
    </row>
    <row r="20" spans="1:17" ht="237.75" customHeight="1" x14ac:dyDescent="0.25">
      <c r="A20" s="1" t="s">
        <v>36</v>
      </c>
      <c r="B20" s="1"/>
      <c r="C20" s="1"/>
      <c r="D20" s="1"/>
      <c r="E20" s="1"/>
      <c r="F20" s="1"/>
      <c r="G20" s="22"/>
      <c r="H20" s="23" t="s">
        <v>22</v>
      </c>
      <c r="I20" s="23" t="s">
        <v>32</v>
      </c>
      <c r="J20" s="23" t="s">
        <v>25</v>
      </c>
      <c r="K20" s="23" t="s">
        <v>37</v>
      </c>
      <c r="L20" s="23" t="s">
        <v>23</v>
      </c>
      <c r="M20" s="23" t="s">
        <v>20</v>
      </c>
      <c r="N20" s="23" t="s">
        <v>26</v>
      </c>
      <c r="O20" s="24">
        <v>433970</v>
      </c>
      <c r="P20" s="24">
        <v>470580</v>
      </c>
      <c r="Q20" s="24">
        <v>489490</v>
      </c>
    </row>
    <row r="21" spans="1:17" ht="186" customHeight="1" x14ac:dyDescent="0.25">
      <c r="A21" s="1" t="s">
        <v>38</v>
      </c>
      <c r="B21" s="1"/>
      <c r="C21" s="1"/>
      <c r="D21" s="1"/>
      <c r="E21" s="1"/>
      <c r="F21" s="1"/>
      <c r="G21" s="22"/>
      <c r="H21" s="23" t="s">
        <v>22</v>
      </c>
      <c r="I21" s="23" t="s">
        <v>32</v>
      </c>
      <c r="J21" s="23" t="s">
        <v>25</v>
      </c>
      <c r="K21" s="23" t="s">
        <v>39</v>
      </c>
      <c r="L21" s="23" t="s">
        <v>23</v>
      </c>
      <c r="M21" s="23" t="s">
        <v>20</v>
      </c>
      <c r="N21" s="23" t="s">
        <v>26</v>
      </c>
      <c r="O21" s="24">
        <f>O22</f>
        <v>3010</v>
      </c>
      <c r="P21" s="24">
        <f>P22</f>
        <v>3210</v>
      </c>
      <c r="Q21" s="24">
        <f>Q22</f>
        <v>3260</v>
      </c>
    </row>
    <row r="22" spans="1:17" ht="279" customHeight="1" x14ac:dyDescent="0.25">
      <c r="A22" s="1" t="s">
        <v>40</v>
      </c>
      <c r="B22" s="1"/>
      <c r="C22" s="1"/>
      <c r="D22" s="1"/>
      <c r="E22" s="1"/>
      <c r="F22" s="1"/>
      <c r="G22" s="22"/>
      <c r="H22" s="23" t="s">
        <v>22</v>
      </c>
      <c r="I22" s="23" t="s">
        <v>32</v>
      </c>
      <c r="J22" s="23" t="s">
        <v>25</v>
      </c>
      <c r="K22" s="23" t="s">
        <v>41</v>
      </c>
      <c r="L22" s="23" t="s">
        <v>23</v>
      </c>
      <c r="M22" s="23" t="s">
        <v>20</v>
      </c>
      <c r="N22" s="23" t="s">
        <v>26</v>
      </c>
      <c r="O22" s="24">
        <v>3010</v>
      </c>
      <c r="P22" s="24">
        <v>3210</v>
      </c>
      <c r="Q22" s="24">
        <v>3260</v>
      </c>
    </row>
    <row r="23" spans="1:17" ht="161.25" customHeight="1" x14ac:dyDescent="0.25">
      <c r="A23" s="1" t="s">
        <v>42</v>
      </c>
      <c r="B23" s="1"/>
      <c r="C23" s="1"/>
      <c r="D23" s="1"/>
      <c r="E23" s="1"/>
      <c r="F23" s="1"/>
      <c r="G23" s="22"/>
      <c r="H23" s="23" t="s">
        <v>22</v>
      </c>
      <c r="I23" s="23" t="s">
        <v>32</v>
      </c>
      <c r="J23" s="23" t="s">
        <v>25</v>
      </c>
      <c r="K23" s="23" t="s">
        <v>43</v>
      </c>
      <c r="L23" s="23" t="s">
        <v>23</v>
      </c>
      <c r="M23" s="23" t="s">
        <v>20</v>
      </c>
      <c r="N23" s="23" t="s">
        <v>26</v>
      </c>
      <c r="O23" s="24">
        <f>O24</f>
        <v>536470</v>
      </c>
      <c r="P23" s="24">
        <f>P24</f>
        <v>574200</v>
      </c>
      <c r="Q23" s="24">
        <f>Q24</f>
        <v>591020</v>
      </c>
    </row>
    <row r="24" spans="1:17" ht="174.25" customHeight="1" x14ac:dyDescent="0.25">
      <c r="A24" s="1" t="s">
        <v>44</v>
      </c>
      <c r="B24" s="1"/>
      <c r="C24" s="1"/>
      <c r="D24" s="1"/>
      <c r="E24" s="1"/>
      <c r="F24" s="1"/>
      <c r="G24" s="22"/>
      <c r="H24" s="23" t="s">
        <v>22</v>
      </c>
      <c r="I24" s="23" t="s">
        <v>32</v>
      </c>
      <c r="J24" s="23" t="s">
        <v>25</v>
      </c>
      <c r="K24" s="23" t="s">
        <v>45</v>
      </c>
      <c r="L24" s="23" t="s">
        <v>23</v>
      </c>
      <c r="M24" s="23" t="s">
        <v>20</v>
      </c>
      <c r="N24" s="23" t="s">
        <v>26</v>
      </c>
      <c r="O24" s="24">
        <v>536470</v>
      </c>
      <c r="P24" s="24">
        <v>574200</v>
      </c>
      <c r="Q24" s="24">
        <v>591020</v>
      </c>
    </row>
    <row r="25" spans="1:17" ht="122.9" customHeight="1" x14ac:dyDescent="0.25">
      <c r="A25" s="1" t="s">
        <v>46</v>
      </c>
      <c r="B25" s="1"/>
      <c r="C25" s="1"/>
      <c r="D25" s="1"/>
      <c r="E25" s="1"/>
      <c r="F25" s="1"/>
      <c r="G25" s="22"/>
      <c r="H25" s="23" t="s">
        <v>22</v>
      </c>
      <c r="I25" s="23" t="s">
        <v>32</v>
      </c>
      <c r="J25" s="23" t="s">
        <v>25</v>
      </c>
      <c r="K25" s="23" t="s">
        <v>47</v>
      </c>
      <c r="L25" s="23" t="s">
        <v>23</v>
      </c>
      <c r="M25" s="23" t="s">
        <v>20</v>
      </c>
      <c r="N25" s="23" t="s">
        <v>26</v>
      </c>
      <c r="O25" s="24">
        <f>O26</f>
        <v>-57230</v>
      </c>
      <c r="P25" s="24">
        <f>P26</f>
        <v>-61630</v>
      </c>
      <c r="Q25" s="24">
        <f>Q26</f>
        <v>-60280</v>
      </c>
    </row>
    <row r="26" spans="1:17" ht="218.5" customHeight="1" x14ac:dyDescent="0.25">
      <c r="A26" s="1" t="s">
        <v>48</v>
      </c>
      <c r="B26" s="1"/>
      <c r="C26" s="1"/>
      <c r="D26" s="1"/>
      <c r="E26" s="1"/>
      <c r="F26" s="1"/>
      <c r="G26" s="22"/>
      <c r="H26" s="23" t="s">
        <v>22</v>
      </c>
      <c r="I26" s="23" t="s">
        <v>32</v>
      </c>
      <c r="J26" s="23" t="s">
        <v>25</v>
      </c>
      <c r="K26" s="23" t="s">
        <v>49</v>
      </c>
      <c r="L26" s="23" t="s">
        <v>23</v>
      </c>
      <c r="M26" s="23" t="s">
        <v>20</v>
      </c>
      <c r="N26" s="23" t="s">
        <v>26</v>
      </c>
      <c r="O26" s="24">
        <v>-57230</v>
      </c>
      <c r="P26" s="24">
        <v>-61630</v>
      </c>
      <c r="Q26" s="24">
        <v>-60280</v>
      </c>
    </row>
    <row r="27" spans="1:17" ht="27.75" customHeight="1" x14ac:dyDescent="0.25">
      <c r="A27" s="1" t="s">
        <v>50</v>
      </c>
      <c r="B27" s="1"/>
      <c r="C27" s="1"/>
      <c r="D27" s="1"/>
      <c r="E27" s="1"/>
      <c r="F27" s="1"/>
      <c r="G27" s="1"/>
      <c r="H27" s="23" t="s">
        <v>22</v>
      </c>
      <c r="I27" s="23" t="s">
        <v>51</v>
      </c>
      <c r="J27" s="23" t="s">
        <v>18</v>
      </c>
      <c r="K27" s="23" t="s">
        <v>19</v>
      </c>
      <c r="L27" s="23" t="s">
        <v>18</v>
      </c>
      <c r="M27" s="23" t="s">
        <v>20</v>
      </c>
      <c r="N27" s="23" t="s">
        <v>19</v>
      </c>
      <c r="O27" s="24">
        <f t="shared" ref="O27:Q28" si="0">O28</f>
        <v>57000</v>
      </c>
      <c r="P27" s="24">
        <f t="shared" si="0"/>
        <v>58000</v>
      </c>
      <c r="Q27" s="24">
        <f t="shared" si="0"/>
        <v>62000</v>
      </c>
    </row>
    <row r="28" spans="1:17" ht="27.75" customHeight="1" x14ac:dyDescent="0.25">
      <c r="A28" s="1" t="s">
        <v>52</v>
      </c>
      <c r="B28" s="1"/>
      <c r="C28" s="1"/>
      <c r="D28" s="1"/>
      <c r="E28" s="1"/>
      <c r="F28" s="1"/>
      <c r="G28" s="1"/>
      <c r="H28" s="23" t="s">
        <v>22</v>
      </c>
      <c r="I28" s="23" t="s">
        <v>51</v>
      </c>
      <c r="J28" s="23" t="s">
        <v>32</v>
      </c>
      <c r="K28" s="23" t="s">
        <v>19</v>
      </c>
      <c r="L28" s="23" t="s">
        <v>23</v>
      </c>
      <c r="M28" s="23" t="s">
        <v>20</v>
      </c>
      <c r="N28" s="23" t="s">
        <v>26</v>
      </c>
      <c r="O28" s="24">
        <f t="shared" si="0"/>
        <v>57000</v>
      </c>
      <c r="P28" s="24">
        <f t="shared" si="0"/>
        <v>58000</v>
      </c>
      <c r="Q28" s="24">
        <f t="shared" si="0"/>
        <v>62000</v>
      </c>
    </row>
    <row r="29" spans="1:17" ht="27.75" customHeight="1" x14ac:dyDescent="0.25">
      <c r="A29" s="1" t="s">
        <v>52</v>
      </c>
      <c r="B29" s="1"/>
      <c r="C29" s="1"/>
      <c r="D29" s="1"/>
      <c r="E29" s="1"/>
      <c r="F29" s="1"/>
      <c r="G29" s="22"/>
      <c r="H29" s="26" t="s">
        <v>22</v>
      </c>
      <c r="I29" s="23" t="s">
        <v>51</v>
      </c>
      <c r="J29" s="23" t="s">
        <v>32</v>
      </c>
      <c r="K29" s="23" t="s">
        <v>28</v>
      </c>
      <c r="L29" s="23" t="s">
        <v>23</v>
      </c>
      <c r="M29" s="23" t="s">
        <v>20</v>
      </c>
      <c r="N29" s="23" t="s">
        <v>26</v>
      </c>
      <c r="O29" s="24">
        <v>57000</v>
      </c>
      <c r="P29" s="24">
        <v>58000</v>
      </c>
      <c r="Q29" s="24">
        <v>62000</v>
      </c>
    </row>
    <row r="30" spans="1:17" ht="22.5" customHeight="1" x14ac:dyDescent="0.25">
      <c r="A30" s="1" t="s">
        <v>53</v>
      </c>
      <c r="B30" s="1"/>
      <c r="C30" s="1"/>
      <c r="D30" s="1"/>
      <c r="E30" s="1"/>
      <c r="F30" s="1"/>
      <c r="G30" s="1"/>
      <c r="H30" s="23" t="s">
        <v>22</v>
      </c>
      <c r="I30" s="23" t="s">
        <v>54</v>
      </c>
      <c r="J30" s="23" t="s">
        <v>18</v>
      </c>
      <c r="K30" s="23" t="s">
        <v>19</v>
      </c>
      <c r="L30" s="23" t="s">
        <v>18</v>
      </c>
      <c r="M30" s="23" t="s">
        <v>20</v>
      </c>
      <c r="N30" s="23" t="s">
        <v>19</v>
      </c>
      <c r="O30" s="24">
        <f>O31+O33</f>
        <v>425000</v>
      </c>
      <c r="P30" s="24">
        <f>P31+P33</f>
        <v>425000</v>
      </c>
      <c r="Q30" s="24">
        <f>Q31+Q33</f>
        <v>425000</v>
      </c>
    </row>
    <row r="31" spans="1:17" ht="22.5" customHeight="1" x14ac:dyDescent="0.25">
      <c r="A31" s="1" t="s">
        <v>55</v>
      </c>
      <c r="B31" s="1"/>
      <c r="C31" s="1"/>
      <c r="D31" s="1"/>
      <c r="E31" s="1"/>
      <c r="F31" s="1"/>
      <c r="G31" s="1"/>
      <c r="H31" s="23" t="s">
        <v>22</v>
      </c>
      <c r="I31" s="23" t="s">
        <v>54</v>
      </c>
      <c r="J31" s="23" t="s">
        <v>23</v>
      </c>
      <c r="K31" s="23" t="s">
        <v>19</v>
      </c>
      <c r="L31" s="23" t="s">
        <v>18</v>
      </c>
      <c r="M31" s="23" t="s">
        <v>20</v>
      </c>
      <c r="N31" s="23" t="s">
        <v>26</v>
      </c>
      <c r="O31" s="24">
        <f>O32</f>
        <v>70000</v>
      </c>
      <c r="P31" s="24">
        <f>P32</f>
        <v>70000</v>
      </c>
      <c r="Q31" s="24">
        <f>Q32</f>
        <v>70000</v>
      </c>
    </row>
    <row r="32" spans="1:17" ht="97.15" customHeight="1" x14ac:dyDescent="0.25">
      <c r="A32" s="1" t="s">
        <v>56</v>
      </c>
      <c r="B32" s="1"/>
      <c r="C32" s="1"/>
      <c r="D32" s="1"/>
      <c r="E32" s="1"/>
      <c r="F32" s="1"/>
      <c r="G32" s="1"/>
      <c r="H32" s="23" t="s">
        <v>22</v>
      </c>
      <c r="I32" s="23" t="s">
        <v>54</v>
      </c>
      <c r="J32" s="23" t="s">
        <v>23</v>
      </c>
      <c r="K32" s="23" t="s">
        <v>30</v>
      </c>
      <c r="L32" s="23" t="s">
        <v>57</v>
      </c>
      <c r="M32" s="23" t="s">
        <v>20</v>
      </c>
      <c r="N32" s="23" t="s">
        <v>26</v>
      </c>
      <c r="O32" s="24">
        <v>70000</v>
      </c>
      <c r="P32" s="24">
        <v>70000</v>
      </c>
      <c r="Q32" s="24">
        <v>70000</v>
      </c>
    </row>
    <row r="33" spans="1:17" ht="21" customHeight="1" x14ac:dyDescent="0.25">
      <c r="A33" s="1" t="s">
        <v>58</v>
      </c>
      <c r="B33" s="1"/>
      <c r="C33" s="1"/>
      <c r="D33" s="1"/>
      <c r="E33" s="1"/>
      <c r="F33" s="1"/>
      <c r="G33" s="1"/>
      <c r="H33" s="23" t="s">
        <v>22</v>
      </c>
      <c r="I33" s="23" t="s">
        <v>54</v>
      </c>
      <c r="J33" s="23" t="s">
        <v>54</v>
      </c>
      <c r="K33" s="23" t="s">
        <v>19</v>
      </c>
      <c r="L33" s="23" t="s">
        <v>18</v>
      </c>
      <c r="M33" s="23" t="s">
        <v>20</v>
      </c>
      <c r="N33" s="23" t="s">
        <v>26</v>
      </c>
      <c r="O33" s="24">
        <f>O34+O36</f>
        <v>355000</v>
      </c>
      <c r="P33" s="24">
        <f>P34+P36</f>
        <v>355000</v>
      </c>
      <c r="Q33" s="24">
        <f>Q34+Q36</f>
        <v>355000</v>
      </c>
    </row>
    <row r="34" spans="1:17" ht="68.650000000000006" customHeight="1" x14ac:dyDescent="0.25">
      <c r="A34" s="1" t="s">
        <v>59</v>
      </c>
      <c r="B34" s="1"/>
      <c r="C34" s="1"/>
      <c r="D34" s="1"/>
      <c r="E34" s="1"/>
      <c r="F34" s="1"/>
      <c r="G34" s="1"/>
      <c r="H34" s="23" t="s">
        <v>22</v>
      </c>
      <c r="I34" s="23" t="s">
        <v>54</v>
      </c>
      <c r="J34" s="23" t="s">
        <v>54</v>
      </c>
      <c r="K34" s="23" t="s">
        <v>30</v>
      </c>
      <c r="L34" s="23" t="s">
        <v>18</v>
      </c>
      <c r="M34" s="23" t="s">
        <v>20</v>
      </c>
      <c r="N34" s="23" t="s">
        <v>26</v>
      </c>
      <c r="O34" s="24">
        <f>O35</f>
        <v>100000</v>
      </c>
      <c r="P34" s="24">
        <f>P35</f>
        <v>100000</v>
      </c>
      <c r="Q34" s="24">
        <f>Q35</f>
        <v>100000</v>
      </c>
    </row>
    <row r="35" spans="1:17" ht="86.65" customHeight="1" x14ac:dyDescent="0.25">
      <c r="A35" s="1" t="s">
        <v>60</v>
      </c>
      <c r="B35" s="1"/>
      <c r="C35" s="1"/>
      <c r="D35" s="1"/>
      <c r="E35" s="1"/>
      <c r="F35" s="1"/>
      <c r="G35" s="1"/>
      <c r="H35" s="23" t="s">
        <v>22</v>
      </c>
      <c r="I35" s="23" t="s">
        <v>54</v>
      </c>
      <c r="J35" s="23" t="s">
        <v>54</v>
      </c>
      <c r="K35" s="23" t="s">
        <v>61</v>
      </c>
      <c r="L35" s="23" t="s">
        <v>57</v>
      </c>
      <c r="M35" s="23" t="s">
        <v>20</v>
      </c>
      <c r="N35" s="23" t="s">
        <v>26</v>
      </c>
      <c r="O35" s="24">
        <v>100000</v>
      </c>
      <c r="P35" s="24">
        <v>100000</v>
      </c>
      <c r="Q35" s="24">
        <v>100000</v>
      </c>
    </row>
    <row r="36" spans="1:17" ht="45.75" customHeight="1" x14ac:dyDescent="0.25">
      <c r="A36" s="1" t="s">
        <v>62</v>
      </c>
      <c r="B36" s="1"/>
      <c r="C36" s="1"/>
      <c r="D36" s="1"/>
      <c r="E36" s="1"/>
      <c r="F36" s="1"/>
      <c r="G36" s="1"/>
      <c r="H36" s="23" t="s">
        <v>22</v>
      </c>
      <c r="I36" s="23" t="s">
        <v>54</v>
      </c>
      <c r="J36" s="23" t="s">
        <v>54</v>
      </c>
      <c r="K36" s="23" t="s">
        <v>63</v>
      </c>
      <c r="L36" s="23" t="s">
        <v>18</v>
      </c>
      <c r="M36" s="23" t="s">
        <v>20</v>
      </c>
      <c r="N36" s="23" t="s">
        <v>26</v>
      </c>
      <c r="O36" s="24">
        <f>O37</f>
        <v>255000</v>
      </c>
      <c r="P36" s="24">
        <f>P37</f>
        <v>255000</v>
      </c>
      <c r="Q36" s="24">
        <f>Q37</f>
        <v>255000</v>
      </c>
    </row>
    <row r="37" spans="1:17" ht="84.65" customHeight="1" x14ac:dyDescent="0.25">
      <c r="A37" s="1" t="s">
        <v>64</v>
      </c>
      <c r="B37" s="1"/>
      <c r="C37" s="1"/>
      <c r="D37" s="1"/>
      <c r="E37" s="1"/>
      <c r="F37" s="1"/>
      <c r="G37" s="1"/>
      <c r="H37" s="23">
        <v>1</v>
      </c>
      <c r="I37" s="23" t="s">
        <v>54</v>
      </c>
      <c r="J37" s="23" t="s">
        <v>54</v>
      </c>
      <c r="K37" s="23" t="s">
        <v>65</v>
      </c>
      <c r="L37" s="23" t="s">
        <v>57</v>
      </c>
      <c r="M37" s="23" t="s">
        <v>20</v>
      </c>
      <c r="N37" s="23" t="s">
        <v>26</v>
      </c>
      <c r="O37" s="24">
        <v>255000</v>
      </c>
      <c r="P37" s="24">
        <v>255000</v>
      </c>
      <c r="Q37" s="24">
        <v>255000</v>
      </c>
    </row>
    <row r="38" spans="1:17" ht="18" customHeight="1" x14ac:dyDescent="0.25">
      <c r="A38" s="1" t="s">
        <v>66</v>
      </c>
      <c r="B38" s="1"/>
      <c r="C38" s="1"/>
      <c r="D38" s="1"/>
      <c r="E38" s="1"/>
      <c r="F38" s="1"/>
      <c r="G38" s="1"/>
      <c r="H38" s="23" t="s">
        <v>22</v>
      </c>
      <c r="I38" s="23" t="s">
        <v>67</v>
      </c>
      <c r="J38" s="23" t="s">
        <v>18</v>
      </c>
      <c r="K38" s="23" t="s">
        <v>19</v>
      </c>
      <c r="L38" s="23" t="s">
        <v>18</v>
      </c>
      <c r="M38" s="23" t="s">
        <v>20</v>
      </c>
      <c r="N38" s="23" t="s">
        <v>19</v>
      </c>
      <c r="O38" s="24">
        <f>O39+O41</f>
        <v>3050</v>
      </c>
      <c r="P38" s="24">
        <f>P39+P41</f>
        <v>3050</v>
      </c>
      <c r="Q38" s="24">
        <f>Q39+Q41</f>
        <v>3050</v>
      </c>
    </row>
    <row r="39" spans="1:17" ht="70.650000000000006" customHeight="1" x14ac:dyDescent="0.25">
      <c r="A39" s="1" t="s">
        <v>68</v>
      </c>
      <c r="B39" s="1"/>
      <c r="C39" s="1"/>
      <c r="D39" s="1"/>
      <c r="E39" s="1"/>
      <c r="F39" s="1"/>
      <c r="G39" s="1"/>
      <c r="H39" s="23" t="s">
        <v>22</v>
      </c>
      <c r="I39" s="23" t="s">
        <v>67</v>
      </c>
      <c r="J39" s="23" t="s">
        <v>69</v>
      </c>
      <c r="K39" s="23" t="s">
        <v>19</v>
      </c>
      <c r="L39" s="23" t="s">
        <v>23</v>
      </c>
      <c r="M39" s="23" t="s">
        <v>20</v>
      </c>
      <c r="N39" s="23" t="s">
        <v>26</v>
      </c>
      <c r="O39" s="24">
        <f>O40</f>
        <v>3000</v>
      </c>
      <c r="P39" s="24">
        <f>P40</f>
        <v>3000</v>
      </c>
      <c r="Q39" s="24">
        <f>Q40</f>
        <v>3000</v>
      </c>
    </row>
    <row r="40" spans="1:17" ht="114" customHeight="1" x14ac:dyDescent="0.25">
      <c r="A40" s="1" t="s">
        <v>70</v>
      </c>
      <c r="B40" s="1"/>
      <c r="C40" s="1"/>
      <c r="D40" s="1"/>
      <c r="E40" s="1"/>
      <c r="F40" s="1"/>
      <c r="G40" s="1"/>
      <c r="H40" s="23">
        <v>1</v>
      </c>
      <c r="I40" s="23" t="s">
        <v>67</v>
      </c>
      <c r="J40" s="23" t="s">
        <v>69</v>
      </c>
      <c r="K40" s="23" t="s">
        <v>71</v>
      </c>
      <c r="L40" s="23" t="s">
        <v>23</v>
      </c>
      <c r="M40" s="23" t="s">
        <v>20</v>
      </c>
      <c r="N40" s="23" t="s">
        <v>26</v>
      </c>
      <c r="O40" s="24">
        <v>3000</v>
      </c>
      <c r="P40" s="24">
        <v>3000</v>
      </c>
      <c r="Q40" s="24">
        <v>3000</v>
      </c>
    </row>
    <row r="41" spans="1:17" ht="107.25" customHeight="1" x14ac:dyDescent="0.25">
      <c r="A41" s="1" t="s">
        <v>72</v>
      </c>
      <c r="B41" s="1"/>
      <c r="C41" s="1"/>
      <c r="D41" s="1"/>
      <c r="E41" s="1"/>
      <c r="F41" s="1"/>
      <c r="G41" s="22"/>
      <c r="H41" s="23" t="s">
        <v>22</v>
      </c>
      <c r="I41" s="23" t="s">
        <v>67</v>
      </c>
      <c r="J41" s="23" t="s">
        <v>73</v>
      </c>
      <c r="K41" s="23" t="s">
        <v>19</v>
      </c>
      <c r="L41" s="23" t="s">
        <v>23</v>
      </c>
      <c r="M41" s="23" t="s">
        <v>20</v>
      </c>
      <c r="N41" s="23" t="s">
        <v>26</v>
      </c>
      <c r="O41" s="24">
        <f>O43</f>
        <v>50</v>
      </c>
      <c r="P41" s="24">
        <f>P43</f>
        <v>50</v>
      </c>
      <c r="Q41" s="24">
        <f>Q43</f>
        <v>50</v>
      </c>
    </row>
    <row r="42" spans="1:17" ht="136.5" customHeight="1" x14ac:dyDescent="0.25">
      <c r="A42" s="1" t="s">
        <v>74</v>
      </c>
      <c r="B42" s="1"/>
      <c r="C42" s="1"/>
      <c r="D42" s="1"/>
      <c r="E42" s="1"/>
      <c r="F42" s="1"/>
      <c r="G42" s="22"/>
      <c r="H42" s="23" t="s">
        <v>22</v>
      </c>
      <c r="I42" s="23" t="s">
        <v>67</v>
      </c>
      <c r="J42" s="23" t="s">
        <v>73</v>
      </c>
      <c r="K42" s="23" t="s">
        <v>75</v>
      </c>
      <c r="L42" s="23" t="s">
        <v>23</v>
      </c>
      <c r="M42" s="23" t="s">
        <v>20</v>
      </c>
      <c r="N42" s="23" t="s">
        <v>26</v>
      </c>
      <c r="O42" s="24">
        <f>O43</f>
        <v>50</v>
      </c>
      <c r="P42" s="24">
        <f>P43</f>
        <v>50</v>
      </c>
      <c r="Q42" s="24">
        <f>Q43</f>
        <v>50</v>
      </c>
    </row>
    <row r="43" spans="1:17" ht="155.25" customHeight="1" x14ac:dyDescent="0.25">
      <c r="A43" s="1" t="s">
        <v>76</v>
      </c>
      <c r="B43" s="1"/>
      <c r="C43" s="1"/>
      <c r="D43" s="1"/>
      <c r="E43" s="1"/>
      <c r="F43" s="1"/>
      <c r="G43" s="1"/>
      <c r="H43" s="23">
        <v>1</v>
      </c>
      <c r="I43" s="23" t="s">
        <v>67</v>
      </c>
      <c r="J43" s="23" t="s">
        <v>73</v>
      </c>
      <c r="K43" s="23" t="s">
        <v>77</v>
      </c>
      <c r="L43" s="23" t="s">
        <v>23</v>
      </c>
      <c r="M43" s="23" t="s">
        <v>20</v>
      </c>
      <c r="N43" s="23" t="s">
        <v>26</v>
      </c>
      <c r="O43" s="24">
        <v>50</v>
      </c>
      <c r="P43" s="24">
        <v>50</v>
      </c>
      <c r="Q43" s="24">
        <v>50</v>
      </c>
    </row>
    <row r="44" spans="1:17" ht="9" hidden="1" customHeight="1" x14ac:dyDescent="0.25">
      <c r="A44" s="1" t="s">
        <v>78</v>
      </c>
      <c r="B44" s="1"/>
      <c r="C44" s="1"/>
      <c r="D44" s="1"/>
      <c r="E44" s="1"/>
      <c r="F44" s="1"/>
      <c r="G44" s="1"/>
      <c r="H44" s="23" t="s">
        <v>22</v>
      </c>
      <c r="I44" s="23" t="s">
        <v>79</v>
      </c>
      <c r="J44" s="23" t="s">
        <v>80</v>
      </c>
      <c r="K44" s="23" t="s">
        <v>19</v>
      </c>
      <c r="L44" s="23" t="s">
        <v>18</v>
      </c>
      <c r="M44" s="23"/>
      <c r="N44" s="23"/>
      <c r="O44" s="27"/>
      <c r="P44" s="27"/>
      <c r="Q44" s="27"/>
    </row>
    <row r="45" spans="1:17" ht="9" hidden="1" customHeight="1" x14ac:dyDescent="0.25">
      <c r="A45" s="1" t="s">
        <v>81</v>
      </c>
      <c r="B45" s="1"/>
      <c r="C45" s="1"/>
      <c r="D45" s="1"/>
      <c r="E45" s="1"/>
      <c r="F45" s="1"/>
      <c r="G45" s="1"/>
      <c r="H45" s="23" t="s">
        <v>22</v>
      </c>
      <c r="I45" s="23" t="s">
        <v>79</v>
      </c>
      <c r="J45" s="23" t="s">
        <v>80</v>
      </c>
      <c r="K45" s="23" t="s">
        <v>63</v>
      </c>
      <c r="L45" s="23" t="s">
        <v>18</v>
      </c>
      <c r="M45" s="23"/>
      <c r="N45" s="23"/>
      <c r="O45" s="27"/>
      <c r="P45" s="27"/>
      <c r="Q45" s="27"/>
    </row>
    <row r="46" spans="1:17" ht="18.75" hidden="1" customHeight="1" x14ac:dyDescent="0.25">
      <c r="A46" s="1" t="s">
        <v>82</v>
      </c>
      <c r="B46" s="1"/>
      <c r="C46" s="1"/>
      <c r="D46" s="1"/>
      <c r="E46" s="1"/>
      <c r="F46" s="1"/>
      <c r="G46" s="1"/>
      <c r="H46" s="23" t="s">
        <v>22</v>
      </c>
      <c r="I46" s="23" t="s">
        <v>79</v>
      </c>
      <c r="J46" s="23" t="s">
        <v>80</v>
      </c>
      <c r="K46" s="23" t="s">
        <v>83</v>
      </c>
      <c r="L46" s="23" t="s">
        <v>57</v>
      </c>
      <c r="M46" s="23"/>
      <c r="N46" s="23"/>
      <c r="O46" s="28"/>
      <c r="P46" s="28"/>
      <c r="Q46" s="28"/>
    </row>
    <row r="47" spans="1:17" ht="13" x14ac:dyDescent="0.3">
      <c r="A47" s="29"/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</row>
    <row r="48" spans="1:17" ht="13" x14ac:dyDescent="0.3">
      <c r="A48" s="29"/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</row>
    <row r="49" spans="1:17" ht="13" x14ac:dyDescent="0.3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</row>
    <row r="50" spans="1:17" ht="13" x14ac:dyDescent="0.3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</row>
    <row r="51" spans="1:17" ht="13" x14ac:dyDescent="0.3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</row>
    <row r="52" spans="1:17" ht="13" x14ac:dyDescent="0.3">
      <c r="A52" s="29"/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</row>
    <row r="53" spans="1:17" ht="13" x14ac:dyDescent="0.3">
      <c r="A53" s="29"/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</row>
    <row r="54" spans="1:17" ht="13" x14ac:dyDescent="0.3">
      <c r="A54" s="29"/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</row>
    <row r="55" spans="1:17" ht="13" x14ac:dyDescent="0.3">
      <c r="A55" s="29"/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</row>
    <row r="56" spans="1:17" ht="13" x14ac:dyDescent="0.3">
      <c r="A56" s="29"/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</row>
    <row r="57" spans="1:17" ht="13" x14ac:dyDescent="0.3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</row>
  </sheetData>
  <mergeCells count="44">
    <mergeCell ref="A46:G46"/>
    <mergeCell ref="A41:F41"/>
    <mergeCell ref="A42:F42"/>
    <mergeCell ref="A43:G43"/>
    <mergeCell ref="A44:G44"/>
    <mergeCell ref="A45:G45"/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F26"/>
    <mergeCell ref="A27:G27"/>
    <mergeCell ref="A28:G28"/>
    <mergeCell ref="A29:F29"/>
    <mergeCell ref="A30:G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1:Q1"/>
    <mergeCell ref="A2:N2"/>
    <mergeCell ref="A5:N5"/>
    <mergeCell ref="A8:G10"/>
    <mergeCell ref="H8:N8"/>
    <mergeCell ref="O8:Q9"/>
    <mergeCell ref="H9:L9"/>
    <mergeCell ref="M9:N9"/>
  </mergeCells>
  <pageMargins left="0.39374999999999999" right="0.39374999999999999" top="0.39374999999999999" bottom="0.39374999999999999" header="0.511811023622047" footer="0.511811023622047"/>
  <pageSetup paperSize="9" scale="8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33</cp:revision>
  <cp:lastPrinted>2021-10-28T16:55:57Z</cp:lastPrinted>
  <dcterms:modified xsi:type="dcterms:W3CDTF">2023-09-27T09:50:07Z</dcterms:modified>
  <dc:language>ru-RU</dc:language>
</cp:coreProperties>
</file>