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6748.23353\"/>
    </mc:Choice>
  </mc:AlternateContent>
  <bookViews>
    <workbookView xWindow="0" yWindow="0" windowWidth="16380" windowHeight="8200" tabRatio="500"/>
  </bookViews>
  <sheets>
    <sheet name="Приложение №2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P17" i="1" l="1"/>
  <c r="Q17" i="1"/>
  <c r="O17" i="1"/>
  <c r="O25" i="1" l="1"/>
  <c r="O22" i="1" s="1"/>
  <c r="Q20" i="1"/>
  <c r="Q19" i="1" s="1"/>
  <c r="P20" i="1"/>
  <c r="P19" i="1" s="1"/>
  <c r="O20" i="1"/>
  <c r="Q15" i="1"/>
  <c r="Q14" i="1" s="1"/>
  <c r="Q13" i="1" s="1"/>
  <c r="Q12" i="1" s="1"/>
  <c r="P15" i="1"/>
  <c r="O15" i="1"/>
  <c r="P14" i="1"/>
  <c r="P13" i="1" s="1"/>
  <c r="P12" i="1" s="1"/>
  <c r="O14" i="1"/>
  <c r="O13" i="1" l="1"/>
  <c r="O12" i="1" s="1"/>
</calcChain>
</file>

<file path=xl/sharedStrings.xml><?xml version="1.0" encoding="utf-8"?>
<sst xmlns="http://schemas.openxmlformats.org/spreadsheetml/2006/main" count="159" uniqueCount="59">
  <si>
    <t xml:space="preserve">Безвозмездные поступления в местный  бюджет на 2023 год и на плановый период 2024 и 2025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</si>
  <si>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</si>
  <si>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</si>
  <si>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</si>
  <si>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</si>
  <si>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</si>
  <si>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</si>
  <si>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</si>
  <si>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</si>
  <si>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</si>
  <si>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</si>
  <si>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</si>
  <si>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</si>
  <si>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</si>
  <si>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</si>
  <si>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2025 год</t>
  </si>
  <si>
    <t>Безвозмездные поступления</t>
  </si>
  <si>
    <t>2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</si>
  <si>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</si>
  <si>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</si>
  <si>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</si>
  <si>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</si>
  <si>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</si>
  <si>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</si>
  <si>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10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</si>
  <si>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</si>
  <si>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</si>
  <si>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</si>
  <si>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</si>
  <si>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субьекта Российской Федерации</t>
  </si>
  <si>
    <t>2994704,02</t>
  </si>
  <si>
    <t>2604378,81</t>
  </si>
  <si>
    <t>2638998,62</t>
  </si>
  <si>
    <t>Субвенции бюджетам бюджетной системы Российской Федерации</t>
  </si>
  <si>
    <t>30</t>
  </si>
  <si>
    <t>101265,00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</si>
  <si>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</si>
  <si>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</si>
  <si>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</si>
  <si>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</si>
  <si>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105964,00</t>
  </si>
  <si>
    <t>109823,00</t>
  </si>
  <si>
    <t>Иные межбюджетные</t>
  </si>
  <si>
    <t>40</t>
  </si>
  <si>
    <t>0,00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</si>
  <si>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</si>
  <si>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</si>
  <si>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</si>
  <si>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</si>
  <si>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</si>
  <si>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</si>
  <si>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</si>
  <si>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19</t>
  </si>
  <si>
    <t>24950,00</t>
  </si>
  <si>
    <t>Прочие дотации бюджетам сельских поселений</t>
  </si>
  <si>
    <t xml:space="preserve">Прочие дотации </t>
  </si>
  <si>
    <t xml:space="preserve">                                                       Приложение №2                   к решению Совета Атрачинского сельского поселения Тюкалинского муниципального района Омской области № 52  от 12.12.2023г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</si>
  <si>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>210547,52</t>
  </si>
  <si>
    <t>184252,49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</si>
</sst>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family val="2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28">
    <xf numFmtId="0" fontId="0" fillId="0" borderId="0" xfId="0"/>
    <xf numFmtId="0" fontId="0" fillId="0" borderId="0" xfId="0" applyAlignment="1" applyProtection="1"/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1" fillId="0" borderId="1" xfId="0" applyFont="1" applyBorder="1" applyAlignment="1" applyProtection="1">
      <alignment horizontal="left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0" xfId="0" applyFont="1" applyAlignment="1" applyProtection="1"/>
    <xf numFmtId="2" fontId="4" fillId="0" borderId="2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wrapText="1"/>
      <protection hidden="1"/>
    </xf>
    <xf numFmtId="0" fontId="6" fillId="0" borderId="6" xfId="0" applyFont="1" applyBorder="1" applyAlignment="1" applyProtection="1">
      <alignment horizontal="left" vertical="center" wrapText="1"/>
    </xf>
    <xf numFmtId="0" fontId="4" fillId="0" borderId="5" xfId="1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</cellXfs>
  <cellStyles count="2">
    <cellStyle name="Excel Built-in Обычный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zoomScale="75" zoomScaleNormal="75" workbookViewId="0">
      <selection activeCell="O22" sqref="O22"/>
    </sheetView>
  </sheetViews>
  <sheetFormatPr defaultColWidth="9" defaultRowHeight="12.5" x14ac:dyDescent="0.25"/>
  <cols>
    <col min="6" max="6" width="2.453125" style="1" customWidth="1"/>
    <col min="7" max="7" width="9" style="1" hidden="1" customWidth="1"/>
    <col min="8" max="9" width="5.54296875" style="1" customWidth="1"/>
    <col min="10" max="10" width="5.36328125" style="1" customWidth="1"/>
    <col min="11" max="12" width="5.54296875" style="1" customWidth="1"/>
    <col min="13" max="13" width="10.36328125" style="1" customWidth="1"/>
    <col min="14" max="14" width="9.7265625" style="1" customWidth="1"/>
    <col min="15" max="15" width="11.36328125" style="1" customWidth="1"/>
    <col min="16" max="16" width="10.6328125" style="1" customWidth="1"/>
    <col min="17" max="17" width="11.1796875" style="1" customWidth="1"/>
  </cols>
  <sheetData>
    <row r="1" spans="1:17" ht="12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77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5" t="s">
        <v>56</v>
      </c>
      <c r="O2" s="15"/>
      <c r="P2" s="15"/>
      <c r="Q2" s="15"/>
    </row>
    <row r="3" spans="1:17" ht="10.5" hidden="1" customHeight="1" x14ac:dyDescent="0.25">
      <c r="A3" s="3"/>
      <c r="B3" s="3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23.25" hidden="1" customHeight="1" x14ac:dyDescent="0.25">
      <c r="A4" s="3"/>
      <c r="B4" s="3"/>
      <c r="C4" s="3"/>
      <c r="D4" s="3"/>
      <c r="E4" s="3"/>
      <c r="F4" s="3"/>
      <c r="G4" s="3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46.5" customHeight="1" x14ac:dyDescent="0.25">
      <c r="A5" s="16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ht="23.25" hidden="1" customHeight="1" x14ac:dyDescent="0.4">
      <c r="A6" s="5"/>
      <c r="B6" s="5"/>
      <c r="C6" s="5"/>
      <c r="D6" s="5"/>
      <c r="E6" s="5"/>
      <c r="F6" s="5"/>
      <c r="G6" s="5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3.25" hidden="1" customHeight="1" x14ac:dyDescent="0.4">
      <c r="A7" s="5"/>
      <c r="B7" s="5"/>
      <c r="C7" s="5"/>
      <c r="D7" s="5"/>
      <c r="E7" s="5"/>
      <c r="F7" s="5"/>
      <c r="G7" s="5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34.5" customHeight="1" x14ac:dyDescent="0.25">
      <c r="A8" s="17" t="s">
        <v>1</v>
      </c>
      <c r="B8" s="17"/>
      <c r="C8" s="17"/>
      <c r="D8" s="17"/>
      <c r="E8" s="17"/>
      <c r="F8" s="17"/>
      <c r="G8" s="17"/>
      <c r="H8" s="17" t="s">
        <v>2</v>
      </c>
      <c r="I8" s="17"/>
      <c r="J8" s="17"/>
      <c r="K8" s="17"/>
      <c r="L8" s="17"/>
      <c r="M8" s="17"/>
      <c r="N8" s="17"/>
      <c r="O8" s="17" t="s">
        <v>3</v>
      </c>
      <c r="P8" s="17"/>
      <c r="Q8" s="17"/>
    </row>
    <row r="9" spans="1:17" ht="13" x14ac:dyDescent="0.25">
      <c r="A9" s="17"/>
      <c r="B9" s="17"/>
      <c r="C9" s="17"/>
      <c r="D9" s="17"/>
      <c r="E9" s="17"/>
      <c r="F9" s="17"/>
      <c r="G9" s="17"/>
      <c r="H9" s="18" t="s">
        <v>4</v>
      </c>
      <c r="I9" s="18"/>
      <c r="J9" s="18"/>
      <c r="K9" s="18"/>
      <c r="L9" s="18"/>
      <c r="M9" s="18" t="s">
        <v>5</v>
      </c>
      <c r="N9" s="18"/>
      <c r="O9" s="17"/>
      <c r="P9" s="17"/>
      <c r="Q9" s="17"/>
    </row>
    <row r="10" spans="1:17" ht="85" customHeight="1" x14ac:dyDescent="0.25">
      <c r="A10" s="17"/>
      <c r="B10" s="17"/>
      <c r="C10" s="17"/>
      <c r="D10" s="17"/>
      <c r="E10" s="17"/>
      <c r="F10" s="17"/>
      <c r="G10" s="17"/>
      <c r="H10" s="7" t="s">
        <v>6</v>
      </c>
      <c r="I10" s="7" t="s">
        <v>7</v>
      </c>
      <c r="J10" s="7" t="s">
        <v>8</v>
      </c>
      <c r="K10" s="7" t="s">
        <v>9</v>
      </c>
      <c r="L10" s="7" t="s">
        <v>10</v>
      </c>
      <c r="M10" s="7" t="s">
        <v>11</v>
      </c>
      <c r="N10" s="7" t="s">
        <v>12</v>
      </c>
      <c r="O10" s="8" t="s">
        <v>13</v>
      </c>
      <c r="P10" s="8" t="s">
        <v>14</v>
      </c>
      <c r="Q10" s="8" t="s">
        <v>15</v>
      </c>
    </row>
    <row r="11" spans="1:17" ht="13" x14ac:dyDescent="0.3">
      <c r="A11" s="19">
        <v>1</v>
      </c>
      <c r="B11" s="19"/>
      <c r="C11" s="19"/>
      <c r="D11" s="19"/>
      <c r="E11" s="19"/>
      <c r="F11" s="19"/>
      <c r="G11" s="19"/>
      <c r="H11" s="9">
        <v>2</v>
      </c>
      <c r="I11" s="9">
        <v>3</v>
      </c>
      <c r="J11" s="9">
        <v>4</v>
      </c>
      <c r="K11" s="9">
        <v>5</v>
      </c>
      <c r="L11" s="9">
        <v>6</v>
      </c>
      <c r="M11" s="9">
        <v>7</v>
      </c>
      <c r="N11" s="9">
        <v>8</v>
      </c>
      <c r="O11" s="9">
        <v>9</v>
      </c>
      <c r="P11" s="9">
        <v>10</v>
      </c>
      <c r="Q11" s="9">
        <v>11</v>
      </c>
    </row>
    <row r="12" spans="1:17" ht="34.5" customHeight="1" x14ac:dyDescent="0.25">
      <c r="A12" s="20" t="s">
        <v>16</v>
      </c>
      <c r="B12" s="20"/>
      <c r="C12" s="20"/>
      <c r="D12" s="20"/>
      <c r="E12" s="20"/>
      <c r="F12" s="20"/>
      <c r="G12" s="20"/>
      <c r="H12" s="11" t="s">
        <v>17</v>
      </c>
      <c r="I12" s="11" t="s">
        <v>18</v>
      </c>
      <c r="J12" s="11" t="s">
        <v>18</v>
      </c>
      <c r="K12" s="11" t="s">
        <v>19</v>
      </c>
      <c r="L12" s="11" t="s">
        <v>18</v>
      </c>
      <c r="M12" s="11" t="s">
        <v>20</v>
      </c>
      <c r="N12" s="11" t="s">
        <v>19</v>
      </c>
      <c r="O12" s="12">
        <f>O13</f>
        <v>3515719.0300000003</v>
      </c>
      <c r="P12" s="12">
        <f>P13</f>
        <v>2710342.81</v>
      </c>
      <c r="Q12" s="12">
        <f>Q13</f>
        <v>2748821.62</v>
      </c>
    </row>
    <row r="13" spans="1:17" ht="34.5" customHeight="1" x14ac:dyDescent="0.25">
      <c r="A13" s="20" t="s">
        <v>21</v>
      </c>
      <c r="B13" s="20"/>
      <c r="C13" s="20"/>
      <c r="D13" s="20"/>
      <c r="E13" s="20"/>
      <c r="F13" s="20"/>
      <c r="G13" s="20"/>
      <c r="H13" s="11" t="s">
        <v>17</v>
      </c>
      <c r="I13" s="11" t="s">
        <v>22</v>
      </c>
      <c r="J13" s="11" t="s">
        <v>18</v>
      </c>
      <c r="K13" s="11" t="s">
        <v>19</v>
      </c>
      <c r="L13" s="11" t="s">
        <v>18</v>
      </c>
      <c r="M13" s="11" t="s">
        <v>20</v>
      </c>
      <c r="N13" s="11" t="s">
        <v>19</v>
      </c>
      <c r="O13" s="11">
        <f>O14+O17+O19+O22</f>
        <v>3515719.0300000003</v>
      </c>
      <c r="P13" s="12">
        <f>P14+P19</f>
        <v>2710342.81</v>
      </c>
      <c r="Q13" s="12">
        <f>Q14+Q19</f>
        <v>2748821.62</v>
      </c>
    </row>
    <row r="14" spans="1:17" ht="33.5" customHeight="1" x14ac:dyDescent="0.25">
      <c r="A14" s="20" t="s">
        <v>23</v>
      </c>
      <c r="B14" s="20"/>
      <c r="C14" s="20"/>
      <c r="D14" s="20"/>
      <c r="E14" s="20"/>
      <c r="F14" s="20"/>
      <c r="G14" s="20"/>
      <c r="H14" s="11" t="s">
        <v>17</v>
      </c>
      <c r="I14" s="11" t="s">
        <v>22</v>
      </c>
      <c r="J14" s="11" t="s">
        <v>24</v>
      </c>
      <c r="K14" s="11" t="s">
        <v>19</v>
      </c>
      <c r="L14" s="11" t="s">
        <v>18</v>
      </c>
      <c r="M14" s="11" t="s">
        <v>20</v>
      </c>
      <c r="N14" s="11" t="s">
        <v>25</v>
      </c>
      <c r="O14" s="12" t="str">
        <f t="shared" ref="O14:Q15" si="0">O15</f>
        <v>2994704,02</v>
      </c>
      <c r="P14" s="12" t="str">
        <f t="shared" si="0"/>
        <v>2604378,81</v>
      </c>
      <c r="Q14" s="12" t="str">
        <f t="shared" si="0"/>
        <v>2638998,62</v>
      </c>
    </row>
    <row r="15" spans="1:17" ht="27.5" customHeight="1" x14ac:dyDescent="0.25">
      <c r="A15" s="20" t="s">
        <v>26</v>
      </c>
      <c r="B15" s="20"/>
      <c r="C15" s="20"/>
      <c r="D15" s="20"/>
      <c r="E15" s="20"/>
      <c r="F15" s="20"/>
      <c r="G15" s="20"/>
      <c r="H15" s="11" t="s">
        <v>17</v>
      </c>
      <c r="I15" s="11" t="s">
        <v>22</v>
      </c>
      <c r="J15" s="11" t="s">
        <v>27</v>
      </c>
      <c r="K15" s="11" t="s">
        <v>28</v>
      </c>
      <c r="L15" s="11" t="s">
        <v>18</v>
      </c>
      <c r="M15" s="11" t="s">
        <v>20</v>
      </c>
      <c r="N15" s="11" t="s">
        <v>25</v>
      </c>
      <c r="O15" s="12" t="str">
        <f t="shared" si="0"/>
        <v>2994704,02</v>
      </c>
      <c r="P15" s="12" t="str">
        <f t="shared" si="0"/>
        <v>2604378,81</v>
      </c>
      <c r="Q15" s="12" t="str">
        <f t="shared" si="0"/>
        <v>2638998,62</v>
      </c>
    </row>
    <row r="16" spans="1:17" ht="52.5" customHeight="1" x14ac:dyDescent="0.25">
      <c r="A16" s="20" t="s">
        <v>29</v>
      </c>
      <c r="B16" s="20"/>
      <c r="C16" s="20"/>
      <c r="D16" s="20"/>
      <c r="E16" s="20"/>
      <c r="F16" s="20"/>
      <c r="G16" s="20"/>
      <c r="H16" s="11" t="s">
        <v>17</v>
      </c>
      <c r="I16" s="11" t="s">
        <v>22</v>
      </c>
      <c r="J16" s="11" t="s">
        <v>27</v>
      </c>
      <c r="K16" s="11" t="s">
        <v>28</v>
      </c>
      <c r="L16" s="11" t="s">
        <v>24</v>
      </c>
      <c r="M16" s="11" t="s">
        <v>20</v>
      </c>
      <c r="N16" s="11" t="s">
        <v>25</v>
      </c>
      <c r="O16" s="11" t="s">
        <v>30</v>
      </c>
      <c r="P16" s="11" t="s">
        <v>31</v>
      </c>
      <c r="Q16" s="11" t="s">
        <v>32</v>
      </c>
    </row>
    <row r="17" spans="1:17" ht="29.5" customHeight="1" x14ac:dyDescent="0.25">
      <c r="A17" s="25" t="s">
        <v>55</v>
      </c>
      <c r="B17" s="26"/>
      <c r="C17" s="26"/>
      <c r="D17" s="26"/>
      <c r="E17" s="26"/>
      <c r="F17" s="27"/>
      <c r="G17" s="10"/>
      <c r="H17" s="11" t="s">
        <v>17</v>
      </c>
      <c r="I17" s="11" t="s">
        <v>22</v>
      </c>
      <c r="J17" s="11" t="s">
        <v>52</v>
      </c>
      <c r="K17" s="11" t="s">
        <v>50</v>
      </c>
      <c r="L17" s="11" t="s">
        <v>18</v>
      </c>
      <c r="M17" s="11" t="s">
        <v>20</v>
      </c>
      <c r="N17" s="11" t="s">
        <v>25</v>
      </c>
      <c r="O17" s="14" t="str">
        <f>O18</f>
        <v>24950,00</v>
      </c>
      <c r="P17" s="14" t="str">
        <f t="shared" ref="P17:Q17" si="1">P18</f>
        <v>0,00</v>
      </c>
      <c r="Q17" s="14" t="str">
        <f t="shared" si="1"/>
        <v>0,00</v>
      </c>
    </row>
    <row r="18" spans="1:17" ht="33" customHeight="1" x14ac:dyDescent="0.25">
      <c r="A18" s="25" t="s">
        <v>54</v>
      </c>
      <c r="B18" s="26"/>
      <c r="C18" s="26"/>
      <c r="D18" s="26"/>
      <c r="E18" s="26"/>
      <c r="F18" s="27"/>
      <c r="G18" s="10"/>
      <c r="H18" s="11" t="s">
        <v>17</v>
      </c>
      <c r="I18" s="11" t="s">
        <v>22</v>
      </c>
      <c r="J18" s="11" t="s">
        <v>52</v>
      </c>
      <c r="K18" s="11" t="s">
        <v>50</v>
      </c>
      <c r="L18" s="11" t="s">
        <v>24</v>
      </c>
      <c r="M18" s="11" t="s">
        <v>20</v>
      </c>
      <c r="N18" s="11" t="s">
        <v>25</v>
      </c>
      <c r="O18" s="11" t="s">
        <v>53</v>
      </c>
      <c r="P18" s="11" t="s">
        <v>44</v>
      </c>
      <c r="Q18" s="11" t="s">
        <v>44</v>
      </c>
    </row>
    <row r="19" spans="1:17" ht="36" customHeight="1" x14ac:dyDescent="0.25">
      <c r="A19" s="23" t="s">
        <v>33</v>
      </c>
      <c r="B19" s="23"/>
      <c r="C19" s="23"/>
      <c r="D19" s="23"/>
      <c r="E19" s="23"/>
      <c r="F19" s="23"/>
      <c r="G19" s="10"/>
      <c r="H19" s="11" t="s">
        <v>17</v>
      </c>
      <c r="I19" s="11" t="s">
        <v>22</v>
      </c>
      <c r="J19" s="11" t="s">
        <v>34</v>
      </c>
      <c r="K19" s="11" t="s">
        <v>19</v>
      </c>
      <c r="L19" s="11" t="s">
        <v>18</v>
      </c>
      <c r="M19" s="11" t="s">
        <v>20</v>
      </c>
      <c r="N19" s="11" t="s">
        <v>25</v>
      </c>
      <c r="O19" s="11" t="s">
        <v>35</v>
      </c>
      <c r="P19" s="12" t="str">
        <f>P20</f>
        <v>105964,00</v>
      </c>
      <c r="Q19" s="12" t="str">
        <f>Q20</f>
        <v>109823,00</v>
      </c>
    </row>
    <row r="20" spans="1:17" ht="48" customHeight="1" x14ac:dyDescent="0.25">
      <c r="A20" s="24" t="s">
        <v>36</v>
      </c>
      <c r="B20" s="24"/>
      <c r="C20" s="24"/>
      <c r="D20" s="24"/>
      <c r="E20" s="24"/>
      <c r="F20" s="24"/>
      <c r="G20" s="10"/>
      <c r="H20" s="11" t="s">
        <v>17</v>
      </c>
      <c r="I20" s="11" t="s">
        <v>22</v>
      </c>
      <c r="J20" s="11" t="s">
        <v>37</v>
      </c>
      <c r="K20" s="11" t="s">
        <v>38</v>
      </c>
      <c r="L20" s="11" t="s">
        <v>18</v>
      </c>
      <c r="M20" s="11" t="s">
        <v>20</v>
      </c>
      <c r="N20" s="11" t="s">
        <v>25</v>
      </c>
      <c r="O20" s="12" t="str">
        <f>O21</f>
        <v>101265,00</v>
      </c>
      <c r="P20" s="12" t="str">
        <f>P21</f>
        <v>105964,00</v>
      </c>
      <c r="Q20" s="12" t="str">
        <f>Q21</f>
        <v>109823,00</v>
      </c>
    </row>
    <row r="21" spans="1:17" ht="64.5" customHeight="1" x14ac:dyDescent="0.25">
      <c r="A21" s="24" t="s">
        <v>39</v>
      </c>
      <c r="B21" s="24"/>
      <c r="C21" s="24"/>
      <c r="D21" s="24"/>
      <c r="E21" s="24"/>
      <c r="F21" s="24"/>
      <c r="G21" s="10"/>
      <c r="H21" s="11" t="s">
        <v>17</v>
      </c>
      <c r="I21" s="11" t="s">
        <v>22</v>
      </c>
      <c r="J21" s="11" t="s">
        <v>37</v>
      </c>
      <c r="K21" s="11" t="s">
        <v>38</v>
      </c>
      <c r="L21" s="11" t="s">
        <v>24</v>
      </c>
      <c r="M21" s="11" t="s">
        <v>20</v>
      </c>
      <c r="N21" s="11" t="s">
        <v>25</v>
      </c>
      <c r="O21" s="11" t="s">
        <v>35</v>
      </c>
      <c r="P21" s="11" t="s">
        <v>40</v>
      </c>
      <c r="Q21" s="11" t="s">
        <v>41</v>
      </c>
    </row>
    <row r="22" spans="1:17" ht="21" customHeight="1" x14ac:dyDescent="0.25">
      <c r="A22" s="24" t="s">
        <v>42</v>
      </c>
      <c r="B22" s="24"/>
      <c r="C22" s="24"/>
      <c r="D22" s="24"/>
      <c r="E22" s="24"/>
      <c r="F22" s="24"/>
      <c r="G22" s="10"/>
      <c r="H22" s="11" t="s">
        <v>17</v>
      </c>
      <c r="I22" s="11" t="s">
        <v>22</v>
      </c>
      <c r="J22" s="11" t="s">
        <v>43</v>
      </c>
      <c r="K22" s="11" t="s">
        <v>19</v>
      </c>
      <c r="L22" s="11" t="s">
        <v>18</v>
      </c>
      <c r="M22" s="11" t="s">
        <v>20</v>
      </c>
      <c r="N22" s="11" t="s">
        <v>25</v>
      </c>
      <c r="O22" s="12">
        <f>O23+O25</f>
        <v>394800.01</v>
      </c>
      <c r="P22" s="11" t="s">
        <v>44</v>
      </c>
      <c r="Q22" s="11" t="s">
        <v>44</v>
      </c>
    </row>
    <row r="23" spans="1:17" ht="57.5" customHeight="1" x14ac:dyDescent="0.3">
      <c r="A23" s="21" t="s">
        <v>45</v>
      </c>
      <c r="B23" s="21"/>
      <c r="C23" s="21"/>
      <c r="D23" s="21"/>
      <c r="E23" s="21"/>
      <c r="F23" s="21"/>
      <c r="G23" s="10"/>
      <c r="H23" s="11" t="s">
        <v>17</v>
      </c>
      <c r="I23" s="11" t="s">
        <v>22</v>
      </c>
      <c r="J23" s="11" t="s">
        <v>43</v>
      </c>
      <c r="K23" s="11" t="s">
        <v>46</v>
      </c>
      <c r="L23" s="11" t="s">
        <v>18</v>
      </c>
      <c r="M23" s="11" t="s">
        <v>20</v>
      </c>
      <c r="N23" s="11" t="s">
        <v>25</v>
      </c>
      <c r="O23" s="14">
        <v>184252.49</v>
      </c>
      <c r="P23" s="11" t="s">
        <v>44</v>
      </c>
      <c r="Q23" s="11" t="s">
        <v>44</v>
      </c>
    </row>
    <row r="24" spans="1:17" ht="69.5" customHeight="1" x14ac:dyDescent="0.3">
      <c r="A24" s="21" t="s">
        <v>47</v>
      </c>
      <c r="B24" s="21"/>
      <c r="C24" s="21"/>
      <c r="D24" s="21"/>
      <c r="E24" s="21"/>
      <c r="F24" s="21"/>
      <c r="G24" s="10"/>
      <c r="H24" s="11" t="s">
        <v>17</v>
      </c>
      <c r="I24" s="11" t="s">
        <v>22</v>
      </c>
      <c r="J24" s="11" t="s">
        <v>43</v>
      </c>
      <c r="K24" s="11" t="s">
        <v>46</v>
      </c>
      <c r="L24" s="11" t="s">
        <v>24</v>
      </c>
      <c r="M24" s="11" t="s">
        <v>20</v>
      </c>
      <c r="N24" s="11" t="s">
        <v>25</v>
      </c>
      <c r="O24" s="11" t="s">
        <v>58</v>
      </c>
      <c r="P24" s="11" t="s">
        <v>44</v>
      </c>
      <c r="Q24" s="11" t="s">
        <v>44</v>
      </c>
    </row>
    <row r="25" spans="1:17" ht="27.5" customHeight="1" x14ac:dyDescent="0.3">
      <c r="A25" s="21" t="s">
        <v>48</v>
      </c>
      <c r="B25" s="21"/>
      <c r="C25" s="21"/>
      <c r="D25" s="21"/>
      <c r="E25" s="21"/>
      <c r="F25" s="21"/>
      <c r="G25" s="10"/>
      <c r="H25" s="11" t="s">
        <v>17</v>
      </c>
      <c r="I25" s="11" t="s">
        <v>22</v>
      </c>
      <c r="J25" s="11" t="s">
        <v>49</v>
      </c>
      <c r="K25" s="11" t="s">
        <v>50</v>
      </c>
      <c r="L25" s="11" t="s">
        <v>18</v>
      </c>
      <c r="M25" s="11" t="s">
        <v>20</v>
      </c>
      <c r="N25" s="11" t="s">
        <v>25</v>
      </c>
      <c r="O25" s="12" t="str">
        <f>O26</f>
        <v>210547,52</v>
      </c>
      <c r="P25" s="11" t="s">
        <v>44</v>
      </c>
      <c r="Q25" s="11" t="s">
        <v>44</v>
      </c>
    </row>
    <row r="26" spans="1:17" ht="35.5" customHeight="1" x14ac:dyDescent="0.25">
      <c r="A26" s="22" t="s">
        <v>51</v>
      </c>
      <c r="B26" s="22"/>
      <c r="C26" s="22"/>
      <c r="D26" s="22"/>
      <c r="E26" s="22"/>
      <c r="F26" s="22"/>
      <c r="G26" s="10"/>
      <c r="H26" s="11" t="s">
        <v>17</v>
      </c>
      <c r="I26" s="11" t="s">
        <v>22</v>
      </c>
      <c r="J26" s="11" t="s">
        <v>49</v>
      </c>
      <c r="K26" s="11" t="s">
        <v>50</v>
      </c>
      <c r="L26" s="11" t="s">
        <v>24</v>
      </c>
      <c r="M26" s="11" t="s">
        <v>20</v>
      </c>
      <c r="N26" s="11" t="s">
        <v>25</v>
      </c>
      <c r="O26" s="11" t="s">
        <v>57</v>
      </c>
      <c r="P26" s="11" t="s">
        <v>44</v>
      </c>
      <c r="Q26" s="11" t="s">
        <v>44</v>
      </c>
    </row>
    <row r="27" spans="1:17" ht="13" x14ac:dyDescent="0.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1:17" ht="13" x14ac:dyDescent="0.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</sheetData>
  <mergeCells count="23">
    <mergeCell ref="A23:F23"/>
    <mergeCell ref="A24:F24"/>
    <mergeCell ref="A25:F25"/>
    <mergeCell ref="A26:F26"/>
    <mergeCell ref="A16:G16"/>
    <mergeCell ref="A19:F19"/>
    <mergeCell ref="A20:F20"/>
    <mergeCell ref="A21:F21"/>
    <mergeCell ref="A22:F22"/>
    <mergeCell ref="A17:F17"/>
    <mergeCell ref="A18:F18"/>
    <mergeCell ref="A11:G11"/>
    <mergeCell ref="A12:G12"/>
    <mergeCell ref="A13:G13"/>
    <mergeCell ref="A14:G14"/>
    <mergeCell ref="A15:G15"/>
    <mergeCell ref="N2:Q2"/>
    <mergeCell ref="A5:Q5"/>
    <mergeCell ref="A8:G10"/>
    <mergeCell ref="H8:N8"/>
    <mergeCell ref="O8:Q9"/>
    <mergeCell ref="H9:L9"/>
    <mergeCell ref="M9:N9"/>
  </mergeCells>
  <pageMargins left="0.39374999999999999" right="0.39374999999999999" top="0.17013888888888901" bottom="0.15972222222222199" header="0.511811023622047" footer="0.511811023622047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29</cp:revision>
  <cp:lastPrinted>2023-12-12T06:25:38Z</cp:lastPrinted>
  <dcterms:modified xsi:type="dcterms:W3CDTF">2023-12-12T06:26:01Z</dcterms:modified>
  <dc:language>ru-RU</dc:language>
</cp:coreProperties>
</file>